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64" activeTab="0"/>
  </bookViews>
  <sheets>
    <sheet name="celkové výsledky" sheetId="1" r:id="rId1"/>
    <sheet name="ženy A" sheetId="2" r:id="rId2"/>
    <sheet name="ženy B" sheetId="3" r:id="rId3"/>
    <sheet name="ženy C" sheetId="4" r:id="rId4"/>
    <sheet name="ženy D" sheetId="5" r:id="rId5"/>
    <sheet name="juniorka" sheetId="6" r:id="rId6"/>
    <sheet name="cel. ženy" sheetId="7" r:id="rId7"/>
    <sheet name="muži A" sheetId="8" r:id="rId8"/>
    <sheet name="muži B" sheetId="9" r:id="rId9"/>
    <sheet name="muži C" sheetId="10" r:id="rId10"/>
    <sheet name="muži D" sheetId="11" r:id="rId11"/>
    <sheet name="muži E" sheetId="12" r:id="rId12"/>
    <sheet name="junioři" sheetId="13" r:id="rId13"/>
    <sheet name="vv" sheetId="14" r:id="rId14"/>
  </sheets>
  <definedNames>
    <definedName name="_xlnm._FilterDatabase" localSheetId="0" hidden="1">'celkové výsledky'!$C$5:$H$94</definedName>
    <definedName name="Excel_BuiltIn__FilterDatabase">'celkové výsledky'!$A$5:$H$93</definedName>
    <definedName name="Excel_BuiltIn__FilterDatabase_1">'celkové výsledky'!$A$5:$H$93</definedName>
  </definedNames>
  <calcPr fullCalcOnLoad="1"/>
</workbook>
</file>

<file path=xl/sharedStrings.xml><?xml version="1.0" encoding="utf-8"?>
<sst xmlns="http://schemas.openxmlformats.org/spreadsheetml/2006/main" count="1166" uniqueCount="263">
  <si>
    <t>23. ročník Běhu na Kleť 2012</t>
  </si>
  <si>
    <t>Poř. cel.</t>
  </si>
  <si>
    <t>Poř. kat.</t>
  </si>
  <si>
    <t>M/Ž</t>
  </si>
  <si>
    <t>Kategorie</t>
  </si>
  <si>
    <t>Příjmení, jméno</t>
  </si>
  <si>
    <t>Start.číslo</t>
  </si>
  <si>
    <t>Oddíl</t>
  </si>
  <si>
    <t>Čas</t>
  </si>
  <si>
    <t>M</t>
  </si>
  <si>
    <t>C</t>
  </si>
  <si>
    <t>Stránský Aleš</t>
  </si>
  <si>
    <t>Iscarex Česká Třebová</t>
  </si>
  <si>
    <t>A</t>
  </si>
  <si>
    <t>Csirik Jiří</t>
  </si>
  <si>
    <t>Atletika Písek</t>
  </si>
  <si>
    <t>Hájek Daniel</t>
  </si>
  <si>
    <t>SKP České Budějovice</t>
  </si>
  <si>
    <t>Koranda David</t>
  </si>
  <si>
    <t>Trisk České Budějovice</t>
  </si>
  <si>
    <t>Ž</t>
  </si>
  <si>
    <t>TJ Maraton Stav Úpice</t>
  </si>
  <si>
    <t>Vejvara Pavel</t>
  </si>
  <si>
    <t>Cyklo Jiřička</t>
  </si>
  <si>
    <t>Šatra Michal</t>
  </si>
  <si>
    <t>Jesenice</t>
  </si>
  <si>
    <t>Stejskal Ladislav</t>
  </si>
  <si>
    <t>SK Čtyři Dvory</t>
  </si>
  <si>
    <t>Krátký Zdeněk</t>
  </si>
  <si>
    <t>Libiš</t>
  </si>
  <si>
    <t>Friček Martin</t>
  </si>
  <si>
    <t>Šumava</t>
  </si>
  <si>
    <t>Soukup Josef</t>
  </si>
  <si>
    <t>PSK Olymp Praha</t>
  </si>
  <si>
    <t>B</t>
  </si>
  <si>
    <t>Uhlíř Radek</t>
  </si>
  <si>
    <t>Kubeš Tomáš</t>
  </si>
  <si>
    <t>Kamenný Újezd Sokol</t>
  </si>
  <si>
    <t>Krejčí Karel</t>
  </si>
  <si>
    <t>Buriánek Roman</t>
  </si>
  <si>
    <t>Petrou Jan</t>
  </si>
  <si>
    <t>Ski Velešín</t>
  </si>
  <si>
    <t>Hommer Roman</t>
  </si>
  <si>
    <t>Abrahám Luděk</t>
  </si>
  <si>
    <t>SK Hronov</t>
  </si>
  <si>
    <t>Koubek Jiří</t>
  </si>
  <si>
    <t>Spartak Praha 4</t>
  </si>
  <si>
    <t>Lácha Pavel</t>
  </si>
  <si>
    <t>BH Triatlon ČB</t>
  </si>
  <si>
    <t>Turek Jiří</t>
  </si>
  <si>
    <t>SKP Český Krumlov</t>
  </si>
  <si>
    <t>Pechek František</t>
  </si>
  <si>
    <t>TJ Maraton Stap Úpice</t>
  </si>
  <si>
    <t>Kavalír Josef</t>
  </si>
  <si>
    <t>SKP Mladá Boleslav</t>
  </si>
  <si>
    <t>Zíma Josef</t>
  </si>
  <si>
    <t>Šimek Miroslav</t>
  </si>
  <si>
    <t>TC Dvořák České Budějovice</t>
  </si>
  <si>
    <t>Šustr Pavel</t>
  </si>
  <si>
    <t>Liga 2000 Tábor</t>
  </si>
  <si>
    <t>D</t>
  </si>
  <si>
    <t>Zrno Vladimír</t>
  </si>
  <si>
    <t>Banes Pacov</t>
  </si>
  <si>
    <t>Pillar Ladislav</t>
  </si>
  <si>
    <t>Tatran Lomnice nad Lužnicí</t>
  </si>
  <si>
    <t>Slezák Petr</t>
  </si>
  <si>
    <t>Běžecká škola CZ</t>
  </si>
  <si>
    <t>Šrůtek Stanislav</t>
  </si>
  <si>
    <t>Vopat Jan</t>
  </si>
  <si>
    <t>AC Český Krumlov</t>
  </si>
  <si>
    <t>Teringl Radek</t>
  </si>
  <si>
    <t>TJOB České Budějovice</t>
  </si>
  <si>
    <t>Ungerman Jan</t>
  </si>
  <si>
    <t>AC Slavoj Český Krumlov</t>
  </si>
  <si>
    <t>Černý Vladimír</t>
  </si>
  <si>
    <t>Chroust Jan</t>
  </si>
  <si>
    <t>ŠČK Krásná Lípa</t>
  </si>
  <si>
    <t>Doležálek Zdeněk</t>
  </si>
  <si>
    <t>Čížek Petr</t>
  </si>
  <si>
    <t>BZK Praha</t>
  </si>
  <si>
    <t>Vávra Martin</t>
  </si>
  <si>
    <t>Hořice</t>
  </si>
  <si>
    <t>Chavík Petr</t>
  </si>
  <si>
    <t>Čaloud Milan</t>
  </si>
  <si>
    <t>SK Větřní</t>
  </si>
  <si>
    <t>Vácha Petr</t>
  </si>
  <si>
    <t>Mirkovice</t>
  </si>
  <si>
    <t>Valenta Michal</t>
  </si>
  <si>
    <t>HZS Praha</t>
  </si>
  <si>
    <t>Gazda Martin</t>
  </si>
  <si>
    <t>Jihočeský běžecký pohár</t>
  </si>
  <si>
    <t>Junior</t>
  </si>
  <si>
    <t>Mikšl Miroslav</t>
  </si>
  <si>
    <t>Mercury České Budějovice</t>
  </si>
  <si>
    <t>Mikšl Rostislav</t>
  </si>
  <si>
    <t>Voráček Karel</t>
  </si>
  <si>
    <t>Cyklo Velešín</t>
  </si>
  <si>
    <t>Krčka Bohuslav</t>
  </si>
  <si>
    <t>Bobo Větřní</t>
  </si>
  <si>
    <t>Vorel Jan</t>
  </si>
  <si>
    <t>Orlando Bananas</t>
  </si>
  <si>
    <t>Klimeš Petr</t>
  </si>
  <si>
    <t>VJČ</t>
  </si>
  <si>
    <t>Hajný Roman</t>
  </si>
  <si>
    <t>SKP PČR</t>
  </si>
  <si>
    <t>Janů Roman</t>
  </si>
  <si>
    <t>Jelínek Karel</t>
  </si>
  <si>
    <t>Kalkuš Radek</t>
  </si>
  <si>
    <t>Kopřiva Josef</t>
  </si>
  <si>
    <t xml:space="preserve">Marchal Stanislav </t>
  </si>
  <si>
    <t>E</t>
  </si>
  <si>
    <t>Palkovič Vladislav</t>
  </si>
  <si>
    <t>Mikšovský Zdeněk</t>
  </si>
  <si>
    <t>HK Včelná</t>
  </si>
  <si>
    <t>Boháč Karel</t>
  </si>
  <si>
    <t>Patč Antonín</t>
  </si>
  <si>
    <t>Flašar Jan</t>
  </si>
  <si>
    <t>CHKO Blanský Les</t>
  </si>
  <si>
    <t>Hlaváček Petr</t>
  </si>
  <si>
    <t>Blatná</t>
  </si>
  <si>
    <t>Juniorka</t>
  </si>
  <si>
    <t>Scheinherr Jiří</t>
  </si>
  <si>
    <t>Šiman Karel</t>
  </si>
  <si>
    <t>Karpo Czech</t>
  </si>
  <si>
    <t>Shon Jan</t>
  </si>
  <si>
    <t>Les Josef</t>
  </si>
  <si>
    <t>Dvořák Petr</t>
  </si>
  <si>
    <t>Vorel Michal</t>
  </si>
  <si>
    <t>Milfait Jiří</t>
  </si>
  <si>
    <t>Sokol Dobříš</t>
  </si>
  <si>
    <t>Candra Zbyněk</t>
  </si>
  <si>
    <t>Chlad Jaroslav</t>
  </si>
  <si>
    <t>Šimůnek Jan</t>
  </si>
  <si>
    <t>Věk 20-34</t>
  </si>
  <si>
    <t>Věk 35-44</t>
  </si>
  <si>
    <t>Věk 45-54</t>
  </si>
  <si>
    <t>Věk 20-39</t>
  </si>
  <si>
    <t>Věk 40-49</t>
  </si>
  <si>
    <t>Věk 50-59</t>
  </si>
  <si>
    <t>Věk 60-69</t>
  </si>
  <si>
    <t>Věk 70 a starší</t>
  </si>
  <si>
    <t>Věk 18-19</t>
  </si>
  <si>
    <t>24. ročník Běhu na Kleť 2013</t>
  </si>
  <si>
    <t>Rok 1993-1979</t>
  </si>
  <si>
    <t>Rok 1978-1969</t>
  </si>
  <si>
    <t>Rok 1968-1959</t>
  </si>
  <si>
    <t>1958 a další</t>
  </si>
  <si>
    <t>věk 55  a víc</t>
  </si>
  <si>
    <t>věk 18-19</t>
  </si>
  <si>
    <t>Rok 1995-1994</t>
  </si>
  <si>
    <t>Rok 1993-1974</t>
  </si>
  <si>
    <t>Rok 1973-1964</t>
  </si>
  <si>
    <t>Rok 1963-1954</t>
  </si>
  <si>
    <t>Rok 1953-1944</t>
  </si>
  <si>
    <t>Rok 1943 a starší</t>
  </si>
  <si>
    <t>Mercury ČB</t>
  </si>
  <si>
    <t>Flegl Vlastimil</t>
  </si>
  <si>
    <t>Vrchlabí</t>
  </si>
  <si>
    <t>Slávie ČB</t>
  </si>
  <si>
    <t>Menšíková Lenka</t>
  </si>
  <si>
    <t>TC Dvořák ČB</t>
  </si>
  <si>
    <t>Bartoš Dalibor</t>
  </si>
  <si>
    <t>Milíře Jizerské Hory</t>
  </si>
  <si>
    <t>Sládek Tomáš</t>
  </si>
  <si>
    <t>Kaplice</t>
  </si>
  <si>
    <t>Trescher Jan</t>
  </si>
  <si>
    <t>Maršík Miloš</t>
  </si>
  <si>
    <t>Holubov</t>
  </si>
  <si>
    <t>Triobar Holubov</t>
  </si>
  <si>
    <t>Dubský Roman</t>
  </si>
  <si>
    <t>Přibyslav</t>
  </si>
  <si>
    <t>Kalina Bohumil</t>
  </si>
  <si>
    <t>Kardašova Řečice</t>
  </si>
  <si>
    <t>Pechková Šárka</t>
  </si>
  <si>
    <t>Maraton Stav Úpice</t>
  </si>
  <si>
    <t>Vraštilová Miloslava</t>
  </si>
  <si>
    <t>Vacarda Vladimír</t>
  </si>
  <si>
    <t>AC Slovan Liberec</t>
  </si>
  <si>
    <t xml:space="preserve">Mach Jaroslav </t>
  </si>
  <si>
    <t>Neplachov</t>
  </si>
  <si>
    <t>Machová Lenka</t>
  </si>
  <si>
    <t>Kubart Tomáš</t>
  </si>
  <si>
    <t>Větřní</t>
  </si>
  <si>
    <t>Rus Zdeněk</t>
  </si>
  <si>
    <t>KČT Nýrsko</t>
  </si>
  <si>
    <t xml:space="preserve">Boháč Karel </t>
  </si>
  <si>
    <t>Málek Zdeněk</t>
  </si>
  <si>
    <t>AVC Praha</t>
  </si>
  <si>
    <t>Sýkora Jan</t>
  </si>
  <si>
    <t>VŠE</t>
  </si>
  <si>
    <t>Staněk Pavel</t>
  </si>
  <si>
    <t>České Budějovice</t>
  </si>
  <si>
    <t xml:space="preserve">Šustr Pavel </t>
  </si>
  <si>
    <t>Grabümillerová Šárka</t>
  </si>
  <si>
    <t>Ski Šumava</t>
  </si>
  <si>
    <t>Vlčková Kateřina</t>
  </si>
  <si>
    <t>Bezvaúči</t>
  </si>
  <si>
    <t>Míková Jiřina</t>
  </si>
  <si>
    <t>Flíčková Alice</t>
  </si>
  <si>
    <t>Hájíček František</t>
  </si>
  <si>
    <t>Csrik Jiří</t>
  </si>
  <si>
    <t>Richtr Zdeněk</t>
  </si>
  <si>
    <t>Bolšovský běžecký klub</t>
  </si>
  <si>
    <t>Lebedová Olga</t>
  </si>
  <si>
    <t>Hůrka</t>
  </si>
  <si>
    <t>Pešula Marek</t>
  </si>
  <si>
    <t>AK Včelná</t>
  </si>
  <si>
    <t>Gerych David</t>
  </si>
  <si>
    <t>AK Kroměříž</t>
  </si>
  <si>
    <t>Gerychová Michaela</t>
  </si>
  <si>
    <t>TJ Dvůr Králové</t>
  </si>
  <si>
    <t>Havlová Pavla</t>
  </si>
  <si>
    <t>Plzeň</t>
  </si>
  <si>
    <t>Weinhard Tomáš</t>
  </si>
  <si>
    <t>Průcha Jakub</t>
  </si>
  <si>
    <t>Molhans Karel</t>
  </si>
  <si>
    <t>SČK Krásná Lípa</t>
  </si>
  <si>
    <t>Velosport</t>
  </si>
  <si>
    <t>SKP ČB</t>
  </si>
  <si>
    <t>Filingr Čeněk</t>
  </si>
  <si>
    <t>VKF-C Kadaň</t>
  </si>
  <si>
    <t xml:space="preserve">Kabilová Marina </t>
  </si>
  <si>
    <t>Acesteam Karlovy Vary</t>
  </si>
  <si>
    <t>Strnad David</t>
  </si>
  <si>
    <t>Český Krumlov</t>
  </si>
  <si>
    <t>Píšek Jaroslav</t>
  </si>
  <si>
    <t xml:space="preserve">Boršov nad Vltavou </t>
  </si>
  <si>
    <t>Pinl Michal</t>
  </si>
  <si>
    <t>Rudolfov</t>
  </si>
  <si>
    <t>Wagner Rostislav</t>
  </si>
  <si>
    <t>Prachatice</t>
  </si>
  <si>
    <t>Wallenfels Jiří</t>
  </si>
  <si>
    <t>Sokol Vinohrady</t>
  </si>
  <si>
    <t>Wallenfelsová Lenka</t>
  </si>
  <si>
    <t>Vlček Bohumil</t>
  </si>
  <si>
    <t>Praha 13</t>
  </si>
  <si>
    <t>Piklová Alice</t>
  </si>
  <si>
    <t>Suš</t>
  </si>
  <si>
    <t>Ulich Petr</t>
  </si>
  <si>
    <t>MT Nové Město nad Metují</t>
  </si>
  <si>
    <t xml:space="preserve">Skp Č. K. </t>
  </si>
  <si>
    <t>Zegermacher Pavel</t>
  </si>
  <si>
    <t>Hrubý Martin</t>
  </si>
  <si>
    <t>Vorlová Dana</t>
  </si>
  <si>
    <t>Malát Jan</t>
  </si>
  <si>
    <t>Boršovský běžecký klub</t>
  </si>
  <si>
    <t>Gruber Jan</t>
  </si>
  <si>
    <t>Drahoňovský Roman</t>
  </si>
  <si>
    <t>Petrovice</t>
  </si>
  <si>
    <t>Minčev Ivan</t>
  </si>
  <si>
    <t>Vibram</t>
  </si>
  <si>
    <t>Paleček Vladimír</t>
  </si>
  <si>
    <t>TJ Doudleby</t>
  </si>
  <si>
    <t>Bubal Milan</t>
  </si>
  <si>
    <t>Bumba Libor</t>
  </si>
  <si>
    <t>Kamenictví Bumba ČB</t>
  </si>
  <si>
    <t>Marchal Stanislav</t>
  </si>
  <si>
    <t>SKP Krumlov</t>
  </si>
  <si>
    <t>Malcát Jiří</t>
  </si>
  <si>
    <t>Míková Zuzana</t>
  </si>
  <si>
    <t>Strnad Pavel</t>
  </si>
  <si>
    <t>Čermín Radek</t>
  </si>
  <si>
    <t>Blažej Jan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</si>
</sst>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  <numFmt numFmtId="165" formatCode="h:mm:ss;@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164" fontId="4" fillId="0" borderId="15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164" fontId="4" fillId="0" borderId="1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Fill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3" fillId="0" borderId="18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9" fontId="4" fillId="0" borderId="0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Fill="1" applyAlignment="1">
      <alignment/>
    </xf>
    <xf numFmtId="0" fontId="3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4" fillId="0" borderId="25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2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22" xfId="0" applyFont="1" applyBorder="1" applyAlignment="1">
      <alignment/>
    </xf>
    <xf numFmtId="164" fontId="4" fillId="0" borderId="22" xfId="0" applyNumberFormat="1" applyFont="1" applyBorder="1" applyAlignment="1">
      <alignment horizontal="center"/>
    </xf>
    <xf numFmtId="0" fontId="3" fillId="0" borderId="28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8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4" fillId="0" borderId="30" xfId="0" applyFont="1" applyBorder="1" applyAlignment="1">
      <alignment/>
    </xf>
    <xf numFmtId="164" fontId="4" fillId="0" borderId="31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0" xfId="0" applyFont="1" applyFill="1" applyBorder="1" applyAlignment="1">
      <alignment/>
    </xf>
    <xf numFmtId="164" fontId="4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5" borderId="21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H103"/>
  <sheetViews>
    <sheetView tabSelected="1" zoomScalePageLayoutView="0" workbookViewId="0" topLeftCell="A1">
      <pane ySplit="5" topLeftCell="A70" activePane="bottomLeft" state="frozen"/>
      <selection pane="topLeft" activeCell="A1" sqref="A1"/>
      <selection pane="bottomLeft" activeCell="B6" sqref="B6:B94"/>
    </sheetView>
  </sheetViews>
  <sheetFormatPr defaultColWidth="9.140625" defaultRowHeight="15"/>
  <cols>
    <col min="1" max="1" width="8.57421875" style="0" customWidth="1"/>
    <col min="2" max="3" width="9.28125" style="0" customWidth="1"/>
    <col min="4" max="4" width="11.00390625" style="0" customWidth="1"/>
    <col min="5" max="5" width="24.8515625" style="0" customWidth="1"/>
    <col min="6" max="6" width="11.140625" style="0" customWidth="1"/>
    <col min="7" max="7" width="32.7109375" style="0" customWidth="1"/>
    <col min="8" max="8" width="12.00390625" style="0" customWidth="1"/>
    <col min="9" max="9" width="8.8515625" style="0" customWidth="1"/>
  </cols>
  <sheetData>
    <row r="3" spans="1:8" ht="15" customHeight="1" thickBot="1">
      <c r="A3" s="74" t="s">
        <v>142</v>
      </c>
      <c r="B3" s="74"/>
      <c r="C3" s="74"/>
      <c r="D3" s="74"/>
      <c r="E3" s="74"/>
      <c r="F3" s="74"/>
      <c r="G3" s="74"/>
      <c r="H3" s="74"/>
    </row>
    <row r="4" spans="1:8" ht="15.75" thickBot="1">
      <c r="A4" s="74"/>
      <c r="B4" s="74"/>
      <c r="C4" s="74"/>
      <c r="D4" s="74"/>
      <c r="E4" s="74"/>
      <c r="F4" s="74"/>
      <c r="G4" s="74"/>
      <c r="H4" s="74"/>
    </row>
    <row r="5" spans="1:8" ht="15.75" thickBot="1">
      <c r="A5" s="1" t="s">
        <v>1</v>
      </c>
      <c r="B5" s="2" t="s">
        <v>2</v>
      </c>
      <c r="C5" s="2" t="s">
        <v>3</v>
      </c>
      <c r="D5" s="2" t="s">
        <v>4</v>
      </c>
      <c r="E5" s="3" t="s">
        <v>5</v>
      </c>
      <c r="F5" s="35" t="s">
        <v>6</v>
      </c>
      <c r="G5" s="38" t="s">
        <v>7</v>
      </c>
      <c r="H5" s="36" t="s">
        <v>8</v>
      </c>
    </row>
    <row r="6" spans="1:8" ht="15">
      <c r="A6" s="4">
        <v>1</v>
      </c>
      <c r="B6" s="4"/>
      <c r="C6" s="41" t="s">
        <v>9</v>
      </c>
      <c r="D6" s="55" t="s">
        <v>13</v>
      </c>
      <c r="E6" s="6" t="s">
        <v>207</v>
      </c>
      <c r="F6" s="7">
        <v>43</v>
      </c>
      <c r="G6" s="34" t="s">
        <v>208</v>
      </c>
      <c r="H6" s="9">
        <v>0.032789351851851854</v>
      </c>
    </row>
    <row r="7" spans="1:8" ht="15">
      <c r="A7" s="10">
        <f aca="true" t="shared" si="0" ref="A7:A38">A6+1</f>
        <v>2</v>
      </c>
      <c r="B7" s="10"/>
      <c r="C7" s="41" t="s">
        <v>9</v>
      </c>
      <c r="D7" s="5" t="s">
        <v>13</v>
      </c>
      <c r="E7" s="6" t="s">
        <v>16</v>
      </c>
      <c r="F7" s="7">
        <v>53</v>
      </c>
      <c r="G7" s="40" t="s">
        <v>218</v>
      </c>
      <c r="H7" s="9">
        <v>0.033067129629629634</v>
      </c>
    </row>
    <row r="8" spans="1:8" ht="15">
      <c r="A8" s="10">
        <f t="shared" si="0"/>
        <v>3</v>
      </c>
      <c r="B8" s="10"/>
      <c r="C8" s="48" t="s">
        <v>9</v>
      </c>
      <c r="D8" s="48" t="s">
        <v>13</v>
      </c>
      <c r="E8" s="49" t="s">
        <v>156</v>
      </c>
      <c r="F8" s="48">
        <v>5</v>
      </c>
      <c r="G8" s="34" t="s">
        <v>157</v>
      </c>
      <c r="H8" s="9">
        <v>0.03386574074074074</v>
      </c>
    </row>
    <row r="9" spans="1:8" ht="15">
      <c r="A9" s="10">
        <f t="shared" si="0"/>
        <v>4</v>
      </c>
      <c r="B9" s="10"/>
      <c r="C9" s="5" t="s">
        <v>9</v>
      </c>
      <c r="D9" s="5" t="s">
        <v>13</v>
      </c>
      <c r="E9" s="6" t="s">
        <v>32</v>
      </c>
      <c r="F9" s="7">
        <v>52</v>
      </c>
      <c r="G9" s="34" t="s">
        <v>217</v>
      </c>
      <c r="H9" s="9">
        <v>0.03431712962962963</v>
      </c>
    </row>
    <row r="10" spans="1:8" ht="15">
      <c r="A10" s="10">
        <f t="shared" si="0"/>
        <v>5</v>
      </c>
      <c r="B10" s="10"/>
      <c r="C10" s="5" t="s">
        <v>9</v>
      </c>
      <c r="D10" s="5" t="s">
        <v>13</v>
      </c>
      <c r="E10" s="6" t="s">
        <v>161</v>
      </c>
      <c r="F10" s="7">
        <v>6</v>
      </c>
      <c r="G10" s="34" t="s">
        <v>162</v>
      </c>
      <c r="H10" s="9">
        <v>0.03466435185185185</v>
      </c>
    </row>
    <row r="11" spans="1:8" ht="15">
      <c r="A11" s="10">
        <f t="shared" si="0"/>
        <v>6</v>
      </c>
      <c r="B11" s="10"/>
      <c r="C11" s="5" t="s">
        <v>9</v>
      </c>
      <c r="D11" s="5" t="s">
        <v>34</v>
      </c>
      <c r="E11" s="6" t="s">
        <v>231</v>
      </c>
      <c r="F11" s="7">
        <v>62</v>
      </c>
      <c r="G11" s="34" t="s">
        <v>232</v>
      </c>
      <c r="H11" s="9">
        <v>0.035555555555555556</v>
      </c>
    </row>
    <row r="12" spans="1:8" ht="15">
      <c r="A12" s="10">
        <f t="shared" si="0"/>
        <v>7</v>
      </c>
      <c r="B12" s="10"/>
      <c r="C12" s="5" t="s">
        <v>9</v>
      </c>
      <c r="D12" s="5" t="s">
        <v>34</v>
      </c>
      <c r="E12" s="6" t="s">
        <v>238</v>
      </c>
      <c r="F12" s="7">
        <v>66</v>
      </c>
      <c r="G12" s="34" t="s">
        <v>239</v>
      </c>
      <c r="H12" s="9">
        <v>0.03619212962962963</v>
      </c>
    </row>
    <row r="13" spans="1:8" ht="15">
      <c r="A13" s="10">
        <f t="shared" si="0"/>
        <v>8</v>
      </c>
      <c r="B13" s="10"/>
      <c r="C13" s="5" t="s">
        <v>9</v>
      </c>
      <c r="D13" s="5" t="s">
        <v>10</v>
      </c>
      <c r="E13" s="6" t="s">
        <v>219</v>
      </c>
      <c r="F13" s="7">
        <v>54</v>
      </c>
      <c r="G13" s="34" t="s">
        <v>220</v>
      </c>
      <c r="H13" s="9">
        <v>0.03671296296296296</v>
      </c>
    </row>
    <row r="14" spans="1:8" ht="15">
      <c r="A14" s="10">
        <f t="shared" si="0"/>
        <v>9</v>
      </c>
      <c r="B14" s="10"/>
      <c r="C14" s="5" t="s">
        <v>9</v>
      </c>
      <c r="D14" s="5" t="s">
        <v>13</v>
      </c>
      <c r="E14" s="6" t="s">
        <v>30</v>
      </c>
      <c r="F14" s="7">
        <v>46</v>
      </c>
      <c r="G14" s="34" t="s">
        <v>212</v>
      </c>
      <c r="H14" s="9">
        <v>0.03703703703703704</v>
      </c>
    </row>
    <row r="15" spans="1:8" ht="15">
      <c r="A15" s="10">
        <f t="shared" si="0"/>
        <v>10</v>
      </c>
      <c r="B15" s="10"/>
      <c r="C15" s="5" t="s">
        <v>20</v>
      </c>
      <c r="D15" s="5" t="s">
        <v>13</v>
      </c>
      <c r="E15" s="6" t="s">
        <v>211</v>
      </c>
      <c r="F15" s="7">
        <v>45</v>
      </c>
      <c r="G15" s="34" t="s">
        <v>33</v>
      </c>
      <c r="H15" s="9">
        <v>0.0370949074074074</v>
      </c>
    </row>
    <row r="16" spans="1:8" ht="15">
      <c r="A16" s="10">
        <f t="shared" si="0"/>
        <v>11</v>
      </c>
      <c r="B16" s="10"/>
      <c r="C16" s="5" t="s">
        <v>9</v>
      </c>
      <c r="D16" s="5" t="s">
        <v>13</v>
      </c>
      <c r="E16" s="6" t="s">
        <v>188</v>
      </c>
      <c r="F16" s="7">
        <v>30</v>
      </c>
      <c r="G16" s="34" t="s">
        <v>189</v>
      </c>
      <c r="H16" s="9">
        <v>0.037395833333333336</v>
      </c>
    </row>
    <row r="17" spans="1:8" ht="15">
      <c r="A17" s="10">
        <f t="shared" si="0"/>
        <v>12</v>
      </c>
      <c r="B17" s="10"/>
      <c r="C17" s="5" t="s">
        <v>9</v>
      </c>
      <c r="D17" s="5" t="s">
        <v>34</v>
      </c>
      <c r="E17" s="6" t="s">
        <v>40</v>
      </c>
      <c r="F17" s="7">
        <v>76</v>
      </c>
      <c r="G17" s="34" t="s">
        <v>41</v>
      </c>
      <c r="H17" s="9">
        <v>0.03758101851851852</v>
      </c>
    </row>
    <row r="18" spans="1:8" ht="15">
      <c r="A18" s="10">
        <f t="shared" si="0"/>
        <v>13</v>
      </c>
      <c r="B18" s="10"/>
      <c r="C18" s="5" t="s">
        <v>9</v>
      </c>
      <c r="D18" s="5" t="s">
        <v>34</v>
      </c>
      <c r="E18" s="6" t="s">
        <v>192</v>
      </c>
      <c r="F18" s="7">
        <v>32</v>
      </c>
      <c r="G18" s="34" t="s">
        <v>59</v>
      </c>
      <c r="H18" s="9">
        <v>0.03847222222222222</v>
      </c>
    </row>
    <row r="19" spans="1:8" ht="15">
      <c r="A19" s="10">
        <f t="shared" si="0"/>
        <v>14</v>
      </c>
      <c r="B19" s="10"/>
      <c r="C19" s="5" t="s">
        <v>20</v>
      </c>
      <c r="D19" s="5" t="s">
        <v>13</v>
      </c>
      <c r="E19" s="6" t="s">
        <v>209</v>
      </c>
      <c r="F19" s="7">
        <v>44</v>
      </c>
      <c r="G19" s="34" t="s">
        <v>210</v>
      </c>
      <c r="H19" s="9">
        <v>0.038807870370370375</v>
      </c>
    </row>
    <row r="20" spans="1:8" ht="15">
      <c r="A20" s="10">
        <f t="shared" si="0"/>
        <v>15</v>
      </c>
      <c r="B20" s="10"/>
      <c r="C20" s="5" t="s">
        <v>9</v>
      </c>
      <c r="D20" s="5" t="s">
        <v>34</v>
      </c>
      <c r="E20" s="6" t="s">
        <v>49</v>
      </c>
      <c r="F20" s="7">
        <v>13</v>
      </c>
      <c r="G20" s="34" t="s">
        <v>50</v>
      </c>
      <c r="H20" s="9">
        <v>0.03903935185185185</v>
      </c>
    </row>
    <row r="21" spans="1:8" ht="15">
      <c r="A21" s="10">
        <f t="shared" si="0"/>
        <v>16</v>
      </c>
      <c r="B21" s="10"/>
      <c r="C21" s="5" t="s">
        <v>9</v>
      </c>
      <c r="D21" s="56" t="s">
        <v>10</v>
      </c>
      <c r="E21" s="6" t="s">
        <v>249</v>
      </c>
      <c r="F21" s="7">
        <v>74</v>
      </c>
      <c r="G21" s="34" t="s">
        <v>250</v>
      </c>
      <c r="H21" s="9">
        <v>0.04005787037037037</v>
      </c>
    </row>
    <row r="22" spans="1:8" ht="15">
      <c r="A22" s="10">
        <f t="shared" si="0"/>
        <v>17</v>
      </c>
      <c r="B22" s="10"/>
      <c r="C22" s="5" t="s">
        <v>20</v>
      </c>
      <c r="D22" s="5" t="s">
        <v>34</v>
      </c>
      <c r="E22" s="6" t="s">
        <v>193</v>
      </c>
      <c r="F22" s="7">
        <v>33</v>
      </c>
      <c r="G22" s="34" t="s">
        <v>194</v>
      </c>
      <c r="H22" s="9">
        <v>0.040601851851851854</v>
      </c>
    </row>
    <row r="23" spans="1:8" ht="15">
      <c r="A23" s="10">
        <f t="shared" si="0"/>
        <v>18</v>
      </c>
      <c r="B23" s="10"/>
      <c r="C23" s="5" t="s">
        <v>9</v>
      </c>
      <c r="D23" s="5" t="s">
        <v>34</v>
      </c>
      <c r="E23" s="6" t="s">
        <v>242</v>
      </c>
      <c r="F23" s="7">
        <v>69</v>
      </c>
      <c r="G23" s="34" t="s">
        <v>224</v>
      </c>
      <c r="H23" s="9">
        <v>0.04061342592592593</v>
      </c>
    </row>
    <row r="24" spans="1:8" ht="15">
      <c r="A24" s="10">
        <f t="shared" si="0"/>
        <v>19</v>
      </c>
      <c r="B24" s="10"/>
      <c r="C24" s="5" t="s">
        <v>9</v>
      </c>
      <c r="D24" s="5" t="s">
        <v>13</v>
      </c>
      <c r="E24" s="6" t="s">
        <v>200</v>
      </c>
      <c r="F24" s="7">
        <v>38</v>
      </c>
      <c r="G24" s="34" t="s">
        <v>15</v>
      </c>
      <c r="H24" s="9">
        <v>0.040671296296296296</v>
      </c>
    </row>
    <row r="25" spans="1:8" ht="15">
      <c r="A25" s="10">
        <f t="shared" si="0"/>
        <v>20</v>
      </c>
      <c r="B25" s="10"/>
      <c r="C25" s="5" t="s">
        <v>9</v>
      </c>
      <c r="D25" s="5" t="s">
        <v>60</v>
      </c>
      <c r="E25" s="6" t="s">
        <v>51</v>
      </c>
      <c r="F25" s="7">
        <v>21</v>
      </c>
      <c r="G25" s="34" t="s">
        <v>174</v>
      </c>
      <c r="H25" s="9">
        <v>0.04076388888888889</v>
      </c>
    </row>
    <row r="26" spans="1:8" ht="15">
      <c r="A26" s="10">
        <f t="shared" si="0"/>
        <v>21</v>
      </c>
      <c r="B26" s="10"/>
      <c r="C26" s="5" t="s">
        <v>9</v>
      </c>
      <c r="D26" s="5" t="s">
        <v>13</v>
      </c>
      <c r="E26" s="6" t="s">
        <v>163</v>
      </c>
      <c r="F26" s="7">
        <v>7</v>
      </c>
      <c r="G26" s="34" t="s">
        <v>164</v>
      </c>
      <c r="H26" s="9">
        <v>0.04100694444444444</v>
      </c>
    </row>
    <row r="27" spans="1:8" ht="15">
      <c r="A27" s="10">
        <f t="shared" si="0"/>
        <v>22</v>
      </c>
      <c r="B27" s="10"/>
      <c r="C27" s="5" t="s">
        <v>9</v>
      </c>
      <c r="D27" s="5" t="s">
        <v>34</v>
      </c>
      <c r="E27" s="6" t="s">
        <v>56</v>
      </c>
      <c r="F27" s="7">
        <v>10</v>
      </c>
      <c r="G27" s="34" t="s">
        <v>160</v>
      </c>
      <c r="H27" s="9">
        <v>0.04123842592592592</v>
      </c>
    </row>
    <row r="28" spans="1:8" ht="15">
      <c r="A28" s="10">
        <f t="shared" si="0"/>
        <v>23</v>
      </c>
      <c r="B28" s="10"/>
      <c r="C28" s="5" t="s">
        <v>9</v>
      </c>
      <c r="D28" s="5" t="s">
        <v>13</v>
      </c>
      <c r="E28" s="6" t="s">
        <v>171</v>
      </c>
      <c r="F28" s="7">
        <v>15</v>
      </c>
      <c r="G28" s="34" t="s">
        <v>172</v>
      </c>
      <c r="H28" s="9">
        <v>0.04145833333333333</v>
      </c>
    </row>
    <row r="29" spans="1:8" ht="15">
      <c r="A29" s="10">
        <f t="shared" si="0"/>
        <v>24</v>
      </c>
      <c r="B29" s="10"/>
      <c r="C29" s="5" t="s">
        <v>20</v>
      </c>
      <c r="D29" s="5" t="s">
        <v>34</v>
      </c>
      <c r="E29" s="6" t="s">
        <v>236</v>
      </c>
      <c r="F29" s="7">
        <v>65</v>
      </c>
      <c r="G29" s="34" t="s">
        <v>237</v>
      </c>
      <c r="H29" s="9">
        <v>0.04158564814814815</v>
      </c>
    </row>
    <row r="30" spans="1:8" ht="15">
      <c r="A30" s="10">
        <f t="shared" si="0"/>
        <v>25</v>
      </c>
      <c r="B30" s="10"/>
      <c r="C30" s="5" t="s">
        <v>9</v>
      </c>
      <c r="D30" s="5" t="s">
        <v>13</v>
      </c>
      <c r="E30" s="6" t="s">
        <v>225</v>
      </c>
      <c r="F30" s="7">
        <v>59</v>
      </c>
      <c r="G30" s="34" t="s">
        <v>226</v>
      </c>
      <c r="H30" s="9">
        <v>0.04163194444444445</v>
      </c>
    </row>
    <row r="31" spans="1:8" ht="15">
      <c r="A31" s="10">
        <f t="shared" si="0"/>
        <v>26</v>
      </c>
      <c r="B31" s="10"/>
      <c r="C31" s="5" t="s">
        <v>9</v>
      </c>
      <c r="D31" s="5" t="s">
        <v>91</v>
      </c>
      <c r="E31" s="6" t="s">
        <v>178</v>
      </c>
      <c r="F31" s="7">
        <v>23</v>
      </c>
      <c r="G31" s="34" t="s">
        <v>179</v>
      </c>
      <c r="H31" s="9">
        <v>0.04171296296296296</v>
      </c>
    </row>
    <row r="32" spans="1:8" ht="15">
      <c r="A32" s="10">
        <f t="shared" si="0"/>
        <v>27</v>
      </c>
      <c r="B32" s="10"/>
      <c r="C32" s="5" t="s">
        <v>9</v>
      </c>
      <c r="D32" s="5" t="s">
        <v>60</v>
      </c>
      <c r="E32" s="6" t="s">
        <v>183</v>
      </c>
      <c r="F32" s="7">
        <v>26</v>
      </c>
      <c r="G32" s="34" t="s">
        <v>184</v>
      </c>
      <c r="H32" s="9">
        <v>0.04190972222222222</v>
      </c>
    </row>
    <row r="33" spans="1:8" ht="15">
      <c r="A33" s="10">
        <f t="shared" si="0"/>
        <v>28</v>
      </c>
      <c r="B33" s="10"/>
      <c r="C33" s="5" t="s">
        <v>9</v>
      </c>
      <c r="D33" s="5" t="s">
        <v>13</v>
      </c>
      <c r="E33" s="6" t="s">
        <v>223</v>
      </c>
      <c r="F33" s="7">
        <v>56</v>
      </c>
      <c r="G33" s="34" t="s">
        <v>224</v>
      </c>
      <c r="H33" s="9">
        <v>0.0421412037037037</v>
      </c>
    </row>
    <row r="34" spans="1:8" ht="15">
      <c r="A34" s="10">
        <f t="shared" si="0"/>
        <v>29</v>
      </c>
      <c r="B34" s="10"/>
      <c r="C34" s="5" t="s">
        <v>9</v>
      </c>
      <c r="D34" s="5" t="s">
        <v>10</v>
      </c>
      <c r="E34" s="6" t="s">
        <v>67</v>
      </c>
      <c r="F34" s="7">
        <v>20</v>
      </c>
      <c r="G34" s="34" t="s">
        <v>174</v>
      </c>
      <c r="H34" s="9">
        <v>0.04297453703703704</v>
      </c>
    </row>
    <row r="35" spans="1:8" ht="15">
      <c r="A35" s="10">
        <f t="shared" si="0"/>
        <v>30</v>
      </c>
      <c r="B35" s="10"/>
      <c r="C35" s="5" t="s">
        <v>9</v>
      </c>
      <c r="D35" s="5" t="s">
        <v>34</v>
      </c>
      <c r="E35" s="6" t="s">
        <v>247</v>
      </c>
      <c r="F35" s="7">
        <v>73</v>
      </c>
      <c r="G35" s="34" t="s">
        <v>248</v>
      </c>
      <c r="H35" s="9">
        <v>0.04387731481481482</v>
      </c>
    </row>
    <row r="36" spans="1:8" ht="15">
      <c r="A36" s="10">
        <f t="shared" si="0"/>
        <v>31</v>
      </c>
      <c r="B36" s="10"/>
      <c r="C36" s="5" t="s">
        <v>9</v>
      </c>
      <c r="D36" s="5" t="s">
        <v>34</v>
      </c>
      <c r="E36" s="6" t="s">
        <v>229</v>
      </c>
      <c r="F36" s="52">
        <v>61</v>
      </c>
      <c r="G36" s="34" t="s">
        <v>230</v>
      </c>
      <c r="H36" s="9">
        <v>0.04403935185185185</v>
      </c>
    </row>
    <row r="37" spans="1:8" ht="15">
      <c r="A37" s="10">
        <f t="shared" si="0"/>
        <v>32</v>
      </c>
      <c r="B37" s="10"/>
      <c r="C37" s="12" t="s">
        <v>9</v>
      </c>
      <c r="D37" s="12" t="s">
        <v>34</v>
      </c>
      <c r="E37" s="51" t="s">
        <v>94</v>
      </c>
      <c r="F37" s="48">
        <v>1</v>
      </c>
      <c r="G37" s="34" t="s">
        <v>155</v>
      </c>
      <c r="H37" s="9">
        <v>0.04412037037037037</v>
      </c>
    </row>
    <row r="38" spans="1:8" ht="15">
      <c r="A38" s="10">
        <f t="shared" si="0"/>
        <v>33</v>
      </c>
      <c r="B38" s="10"/>
      <c r="C38" s="5" t="s">
        <v>20</v>
      </c>
      <c r="D38" s="5" t="s">
        <v>120</v>
      </c>
      <c r="E38" s="6" t="s">
        <v>180</v>
      </c>
      <c r="F38" s="17">
        <v>24</v>
      </c>
      <c r="G38" s="34" t="s">
        <v>179</v>
      </c>
      <c r="H38" s="9">
        <v>0.044409722222222225</v>
      </c>
    </row>
    <row r="39" spans="1:8" ht="15">
      <c r="A39" s="10">
        <f aca="true" t="shared" si="1" ref="A39:A70">A38+1</f>
        <v>34</v>
      </c>
      <c r="B39" s="10"/>
      <c r="C39" s="5" t="s">
        <v>9</v>
      </c>
      <c r="D39" s="5" t="s">
        <v>13</v>
      </c>
      <c r="E39" s="6" t="s">
        <v>190</v>
      </c>
      <c r="F39" s="7">
        <v>31</v>
      </c>
      <c r="G39" s="34" t="s">
        <v>191</v>
      </c>
      <c r="H39" s="9">
        <v>0.04445601851851852</v>
      </c>
    </row>
    <row r="40" spans="1:8" ht="15">
      <c r="A40" s="10">
        <f t="shared" si="1"/>
        <v>35</v>
      </c>
      <c r="B40" s="10"/>
      <c r="C40" s="15" t="s">
        <v>9</v>
      </c>
      <c r="D40" s="15" t="s">
        <v>10</v>
      </c>
      <c r="E40" s="16" t="s">
        <v>77</v>
      </c>
      <c r="F40" s="17">
        <v>29</v>
      </c>
      <c r="G40" s="34" t="s">
        <v>59</v>
      </c>
      <c r="H40" s="9">
        <v>0.04449074074074074</v>
      </c>
    </row>
    <row r="41" spans="1:8" ht="15">
      <c r="A41" s="10">
        <f t="shared" si="1"/>
        <v>36</v>
      </c>
      <c r="B41" s="10"/>
      <c r="C41" s="5" t="s">
        <v>9</v>
      </c>
      <c r="D41" s="56" t="s">
        <v>34</v>
      </c>
      <c r="E41" s="6" t="s">
        <v>251</v>
      </c>
      <c r="F41" s="7">
        <v>75</v>
      </c>
      <c r="G41" s="34" t="s">
        <v>252</v>
      </c>
      <c r="H41" s="9">
        <v>0.044606481481481476</v>
      </c>
    </row>
    <row r="42" spans="1:8" ht="15">
      <c r="A42" s="10">
        <f t="shared" si="1"/>
        <v>37</v>
      </c>
      <c r="B42" s="10"/>
      <c r="C42" s="5" t="s">
        <v>9</v>
      </c>
      <c r="D42" s="5" t="s">
        <v>10</v>
      </c>
      <c r="E42" s="6" t="s">
        <v>234</v>
      </c>
      <c r="F42" s="7">
        <v>64</v>
      </c>
      <c r="G42" s="34" t="s">
        <v>235</v>
      </c>
      <c r="H42" s="9">
        <v>0.044675925925925924</v>
      </c>
    </row>
    <row r="43" spans="1:8" ht="15">
      <c r="A43" s="10">
        <f t="shared" si="1"/>
        <v>38</v>
      </c>
      <c r="B43" s="10"/>
      <c r="C43" s="5" t="s">
        <v>9</v>
      </c>
      <c r="D43" s="5" t="s">
        <v>13</v>
      </c>
      <c r="E43" s="6" t="s">
        <v>253</v>
      </c>
      <c r="F43" s="7">
        <v>77</v>
      </c>
      <c r="G43" s="34" t="s">
        <v>191</v>
      </c>
      <c r="H43" s="9">
        <v>0.04480324074074074</v>
      </c>
    </row>
    <row r="44" spans="1:8" ht="15">
      <c r="A44" s="10">
        <f t="shared" si="1"/>
        <v>39</v>
      </c>
      <c r="B44" s="10"/>
      <c r="C44" s="5" t="s">
        <v>9</v>
      </c>
      <c r="D44" s="5" t="s">
        <v>34</v>
      </c>
      <c r="E44" s="6" t="s">
        <v>89</v>
      </c>
      <c r="F44" s="7">
        <v>19</v>
      </c>
      <c r="G44" s="34" t="s">
        <v>90</v>
      </c>
      <c r="H44" s="9">
        <v>0.04510416666666667</v>
      </c>
    </row>
    <row r="45" spans="1:8" ht="15">
      <c r="A45" s="10">
        <f t="shared" si="1"/>
        <v>40</v>
      </c>
      <c r="B45" s="10"/>
      <c r="C45" s="5" t="s">
        <v>9</v>
      </c>
      <c r="D45" s="55" t="s">
        <v>34</v>
      </c>
      <c r="E45" s="6" t="s">
        <v>227</v>
      </c>
      <c r="F45" s="7">
        <v>60</v>
      </c>
      <c r="G45" s="34" t="s">
        <v>228</v>
      </c>
      <c r="H45" s="9">
        <v>0.04564814814814815</v>
      </c>
    </row>
    <row r="46" spans="1:8" ht="15">
      <c r="A46" s="10">
        <f t="shared" si="1"/>
        <v>41</v>
      </c>
      <c r="B46" s="10"/>
      <c r="C46" s="5" t="s">
        <v>9</v>
      </c>
      <c r="D46" s="5" t="s">
        <v>91</v>
      </c>
      <c r="E46" s="6" t="s">
        <v>92</v>
      </c>
      <c r="F46" s="7">
        <v>2</v>
      </c>
      <c r="G46" s="34" t="s">
        <v>158</v>
      </c>
      <c r="H46" s="9">
        <v>0.04569444444444445</v>
      </c>
    </row>
    <row r="47" spans="1:8" ht="15">
      <c r="A47" s="10">
        <f t="shared" si="1"/>
        <v>42</v>
      </c>
      <c r="B47" s="10"/>
      <c r="C47" s="5" t="s">
        <v>9</v>
      </c>
      <c r="D47" s="5" t="s">
        <v>34</v>
      </c>
      <c r="E47" s="6" t="s">
        <v>260</v>
      </c>
      <c r="F47" s="7">
        <v>83</v>
      </c>
      <c r="G47" s="34" t="s">
        <v>191</v>
      </c>
      <c r="H47" s="9">
        <v>0.04607638888888888</v>
      </c>
    </row>
    <row r="48" spans="1:8" ht="15">
      <c r="A48" s="10">
        <f t="shared" si="1"/>
        <v>43</v>
      </c>
      <c r="B48" s="10"/>
      <c r="C48" s="5" t="s">
        <v>9</v>
      </c>
      <c r="D48" s="5" t="s">
        <v>10</v>
      </c>
      <c r="E48" s="6" t="s">
        <v>97</v>
      </c>
      <c r="F48" s="7">
        <v>12</v>
      </c>
      <c r="G48" s="34" t="s">
        <v>84</v>
      </c>
      <c r="H48" s="9">
        <v>0.04642361111111112</v>
      </c>
    </row>
    <row r="49" spans="1:8" ht="15">
      <c r="A49" s="10">
        <f t="shared" si="1"/>
        <v>44</v>
      </c>
      <c r="B49" s="10"/>
      <c r="C49" s="5" t="s">
        <v>9</v>
      </c>
      <c r="D49" s="5" t="s">
        <v>13</v>
      </c>
      <c r="E49" s="6" t="s">
        <v>213</v>
      </c>
      <c r="F49" s="7">
        <v>47</v>
      </c>
      <c r="G49" s="34" t="s">
        <v>167</v>
      </c>
      <c r="H49" s="9">
        <v>0.04690972222222222</v>
      </c>
    </row>
    <row r="50" spans="1:8" ht="15">
      <c r="A50" s="10">
        <f t="shared" si="1"/>
        <v>45</v>
      </c>
      <c r="B50" s="10"/>
      <c r="C50" s="5" t="s">
        <v>9</v>
      </c>
      <c r="D50" s="5" t="s">
        <v>34</v>
      </c>
      <c r="E50" s="6" t="s">
        <v>166</v>
      </c>
      <c r="F50" s="7">
        <v>9</v>
      </c>
      <c r="G50" s="34" t="s">
        <v>168</v>
      </c>
      <c r="H50" s="9">
        <v>0.04730324074074074</v>
      </c>
    </row>
    <row r="51" spans="1:8" ht="15">
      <c r="A51" s="10">
        <f t="shared" si="1"/>
        <v>46</v>
      </c>
      <c r="B51" s="10"/>
      <c r="C51" s="5" t="s">
        <v>9</v>
      </c>
      <c r="D51" s="5" t="s">
        <v>34</v>
      </c>
      <c r="E51" s="6" t="s">
        <v>261</v>
      </c>
      <c r="F51" s="7">
        <v>84</v>
      </c>
      <c r="G51" s="34" t="s">
        <v>191</v>
      </c>
      <c r="H51" s="9">
        <v>0.04731481481481481</v>
      </c>
    </row>
    <row r="52" spans="1:8" ht="15">
      <c r="A52" s="10">
        <f t="shared" si="1"/>
        <v>47</v>
      </c>
      <c r="B52" s="10"/>
      <c r="C52" s="5" t="s">
        <v>9</v>
      </c>
      <c r="D52" s="5" t="s">
        <v>60</v>
      </c>
      <c r="E52" s="6" t="s">
        <v>106</v>
      </c>
      <c r="F52" s="7">
        <v>51</v>
      </c>
      <c r="G52" s="34" t="s">
        <v>33</v>
      </c>
      <c r="H52" s="9">
        <v>0.04734953703703704</v>
      </c>
    </row>
    <row r="53" spans="1:8" ht="15">
      <c r="A53" s="10">
        <f t="shared" si="1"/>
        <v>48</v>
      </c>
      <c r="B53" s="10"/>
      <c r="C53" s="5" t="s">
        <v>9</v>
      </c>
      <c r="D53" s="5" t="s">
        <v>10</v>
      </c>
      <c r="E53" s="6" t="s">
        <v>75</v>
      </c>
      <c r="F53" s="7">
        <v>50</v>
      </c>
      <c r="G53" s="34" t="s">
        <v>216</v>
      </c>
      <c r="H53" s="9">
        <v>0.047673611111111104</v>
      </c>
    </row>
    <row r="54" spans="1:8" ht="15">
      <c r="A54" s="10">
        <f t="shared" si="1"/>
        <v>49</v>
      </c>
      <c r="B54" s="10"/>
      <c r="C54" s="5" t="s">
        <v>9</v>
      </c>
      <c r="D54" s="5" t="s">
        <v>10</v>
      </c>
      <c r="E54" s="6" t="s">
        <v>176</v>
      </c>
      <c r="F54" s="7">
        <v>22</v>
      </c>
      <c r="G54" s="34" t="s">
        <v>177</v>
      </c>
      <c r="H54" s="9">
        <v>0.04788194444444444</v>
      </c>
    </row>
    <row r="55" spans="1:8" ht="15">
      <c r="A55" s="10">
        <f t="shared" si="1"/>
        <v>50</v>
      </c>
      <c r="B55" s="10"/>
      <c r="C55" s="5" t="s">
        <v>20</v>
      </c>
      <c r="D55" s="5" t="s">
        <v>60</v>
      </c>
      <c r="E55" s="6" t="s">
        <v>173</v>
      </c>
      <c r="F55" s="7">
        <v>16</v>
      </c>
      <c r="G55" s="34" t="s">
        <v>174</v>
      </c>
      <c r="H55" s="20">
        <v>0.047997685185185185</v>
      </c>
    </row>
    <row r="56" spans="1:8" ht="15">
      <c r="A56" s="10">
        <f t="shared" si="1"/>
        <v>51</v>
      </c>
      <c r="B56" s="10"/>
      <c r="C56" s="5" t="s">
        <v>20</v>
      </c>
      <c r="D56" s="5" t="s">
        <v>34</v>
      </c>
      <c r="E56" s="6" t="s">
        <v>159</v>
      </c>
      <c r="F56" s="7">
        <v>3</v>
      </c>
      <c r="G56" s="34" t="s">
        <v>160</v>
      </c>
      <c r="H56" s="9">
        <v>0.048171296296296295</v>
      </c>
    </row>
    <row r="57" spans="1:8" ht="15">
      <c r="A57" s="10">
        <f t="shared" si="1"/>
        <v>52</v>
      </c>
      <c r="B57" s="10"/>
      <c r="C57" s="5" t="s">
        <v>20</v>
      </c>
      <c r="D57" s="5" t="s">
        <v>13</v>
      </c>
      <c r="E57" s="6" t="s">
        <v>197</v>
      </c>
      <c r="F57" s="7">
        <v>35</v>
      </c>
      <c r="G57" s="34" t="s">
        <v>196</v>
      </c>
      <c r="H57" s="9">
        <v>0.04825231481481482</v>
      </c>
    </row>
    <row r="58" spans="1:8" ht="15">
      <c r="A58" s="10">
        <f t="shared" si="1"/>
        <v>53</v>
      </c>
      <c r="B58" s="10"/>
      <c r="C58" s="5" t="s">
        <v>9</v>
      </c>
      <c r="D58" s="5" t="s">
        <v>60</v>
      </c>
      <c r="E58" s="6" t="s">
        <v>108</v>
      </c>
      <c r="F58" s="7">
        <v>58</v>
      </c>
      <c r="G58" s="40" t="s">
        <v>160</v>
      </c>
      <c r="H58" s="9">
        <v>0.04837962962962963</v>
      </c>
    </row>
    <row r="59" spans="1:8" ht="15">
      <c r="A59" s="10">
        <f t="shared" si="1"/>
        <v>54</v>
      </c>
      <c r="B59" s="10"/>
      <c r="C59" s="5" t="s">
        <v>9</v>
      </c>
      <c r="D59" s="5" t="s">
        <v>13</v>
      </c>
      <c r="E59" s="6" t="s">
        <v>246</v>
      </c>
      <c r="F59" s="7">
        <v>72</v>
      </c>
      <c r="G59" s="34" t="s">
        <v>245</v>
      </c>
      <c r="H59" s="9">
        <v>0.04856481481481482</v>
      </c>
    </row>
    <row r="60" spans="1:8" ht="15">
      <c r="A60" s="10">
        <f t="shared" si="1"/>
        <v>55</v>
      </c>
      <c r="B60" s="10"/>
      <c r="C60" s="5" t="s">
        <v>9</v>
      </c>
      <c r="D60" s="5" t="s">
        <v>34</v>
      </c>
      <c r="E60" s="6" t="s">
        <v>244</v>
      </c>
      <c r="F60" s="7">
        <v>71</v>
      </c>
      <c r="G60" s="34" t="s">
        <v>245</v>
      </c>
      <c r="H60" s="9">
        <v>0.04880787037037037</v>
      </c>
    </row>
    <row r="61" spans="1:8" ht="15">
      <c r="A61" s="10">
        <f t="shared" si="1"/>
        <v>56</v>
      </c>
      <c r="B61" s="10"/>
      <c r="C61" s="5" t="s">
        <v>9</v>
      </c>
      <c r="D61" s="5" t="s">
        <v>34</v>
      </c>
      <c r="E61" s="6" t="s">
        <v>201</v>
      </c>
      <c r="F61" s="7">
        <v>39</v>
      </c>
      <c r="G61" s="34" t="s">
        <v>202</v>
      </c>
      <c r="H61" s="9">
        <v>0.048935185185185186</v>
      </c>
    </row>
    <row r="62" spans="1:8" ht="15">
      <c r="A62" s="10">
        <f t="shared" si="1"/>
        <v>57</v>
      </c>
      <c r="B62" s="10"/>
      <c r="C62" s="5" t="s">
        <v>9</v>
      </c>
      <c r="D62" s="5" t="s">
        <v>13</v>
      </c>
      <c r="E62" s="6" t="s">
        <v>115</v>
      </c>
      <c r="F62" s="7">
        <v>67</v>
      </c>
      <c r="G62" s="34" t="s">
        <v>240</v>
      </c>
      <c r="H62" s="9">
        <v>0.04895833333333333</v>
      </c>
    </row>
    <row r="63" spans="1:8" ht="15">
      <c r="A63" s="10">
        <f t="shared" si="1"/>
        <v>58</v>
      </c>
      <c r="B63" s="10"/>
      <c r="C63" s="5" t="s">
        <v>9</v>
      </c>
      <c r="D63" s="5" t="s">
        <v>13</v>
      </c>
      <c r="E63" s="6" t="s">
        <v>241</v>
      </c>
      <c r="F63" s="7">
        <v>68</v>
      </c>
      <c r="G63" s="37" t="s">
        <v>224</v>
      </c>
      <c r="H63" s="9">
        <v>0.04896990740740741</v>
      </c>
    </row>
    <row r="64" spans="1:8" ht="15">
      <c r="A64" s="10">
        <f t="shared" si="1"/>
        <v>59</v>
      </c>
      <c r="B64" s="10"/>
      <c r="C64" s="41" t="s">
        <v>20</v>
      </c>
      <c r="D64" s="5" t="s">
        <v>34</v>
      </c>
      <c r="E64" s="6" t="s">
        <v>221</v>
      </c>
      <c r="F64" s="7">
        <v>55</v>
      </c>
      <c r="G64" s="34" t="s">
        <v>222</v>
      </c>
      <c r="H64" s="9">
        <v>0.049837962962962966</v>
      </c>
    </row>
    <row r="65" spans="1:8" ht="15">
      <c r="A65" s="10">
        <f t="shared" si="1"/>
        <v>60</v>
      </c>
      <c r="B65" s="10"/>
      <c r="C65" s="41" t="s">
        <v>9</v>
      </c>
      <c r="D65" s="5" t="s">
        <v>13</v>
      </c>
      <c r="E65" s="6" t="s">
        <v>169</v>
      </c>
      <c r="F65" s="7">
        <v>11</v>
      </c>
      <c r="G65" s="34" t="s">
        <v>170</v>
      </c>
      <c r="H65" s="9">
        <v>0.05018518518518519</v>
      </c>
    </row>
    <row r="66" spans="1:8" ht="15">
      <c r="A66" s="10">
        <f t="shared" si="1"/>
        <v>61</v>
      </c>
      <c r="B66" s="10"/>
      <c r="C66" s="41" t="s">
        <v>9</v>
      </c>
      <c r="D66" s="5" t="s">
        <v>13</v>
      </c>
      <c r="E66" s="6" t="s">
        <v>165</v>
      </c>
      <c r="F66" s="7">
        <v>8</v>
      </c>
      <c r="G66" s="34" t="s">
        <v>164</v>
      </c>
      <c r="H66" s="9">
        <v>0.05047453703703703</v>
      </c>
    </row>
    <row r="67" spans="1:8" ht="15">
      <c r="A67" s="10">
        <f t="shared" si="1"/>
        <v>62</v>
      </c>
      <c r="B67" s="10"/>
      <c r="C67" s="41" t="s">
        <v>9</v>
      </c>
      <c r="D67" s="5" t="s">
        <v>13</v>
      </c>
      <c r="E67" s="6" t="s">
        <v>181</v>
      </c>
      <c r="F67" s="7">
        <v>25</v>
      </c>
      <c r="G67" s="39" t="s">
        <v>182</v>
      </c>
      <c r="H67" s="9">
        <v>0.0506712962962963</v>
      </c>
    </row>
    <row r="68" spans="1:8" ht="15">
      <c r="A68" s="10">
        <f t="shared" si="1"/>
        <v>63</v>
      </c>
      <c r="B68" s="10"/>
      <c r="C68" s="41" t="s">
        <v>9</v>
      </c>
      <c r="D68" s="5" t="s">
        <v>13</v>
      </c>
      <c r="E68" s="6" t="s">
        <v>205</v>
      </c>
      <c r="F68" s="7">
        <v>41</v>
      </c>
      <c r="G68" s="34" t="s">
        <v>204</v>
      </c>
      <c r="H68" s="9">
        <v>0.05109953703703704</v>
      </c>
    </row>
    <row r="69" spans="1:8" ht="15">
      <c r="A69" s="10">
        <f t="shared" si="1"/>
        <v>64</v>
      </c>
      <c r="B69" s="10"/>
      <c r="C69" s="41" t="s">
        <v>20</v>
      </c>
      <c r="D69" s="5" t="s">
        <v>10</v>
      </c>
      <c r="E69" s="6" t="s">
        <v>243</v>
      </c>
      <c r="F69" s="7">
        <v>70</v>
      </c>
      <c r="G69" s="34" t="s">
        <v>100</v>
      </c>
      <c r="H69" s="9">
        <v>0.051342592592592586</v>
      </c>
    </row>
    <row r="70" spans="1:8" ht="15">
      <c r="A70" s="10">
        <f t="shared" si="1"/>
        <v>65</v>
      </c>
      <c r="B70" s="10"/>
      <c r="C70" s="41" t="s">
        <v>9</v>
      </c>
      <c r="D70" s="5" t="s">
        <v>60</v>
      </c>
      <c r="E70" s="6" t="s">
        <v>185</v>
      </c>
      <c r="F70" s="7">
        <v>27</v>
      </c>
      <c r="G70" s="34" t="s">
        <v>59</v>
      </c>
      <c r="H70" s="9">
        <v>0.05184027777777778</v>
      </c>
    </row>
    <row r="71" spans="1:8" ht="15">
      <c r="A71" s="10">
        <f aca="true" t="shared" si="2" ref="A71:A93">A70+1</f>
        <v>66</v>
      </c>
      <c r="B71" s="10"/>
      <c r="C71" s="41" t="s">
        <v>20</v>
      </c>
      <c r="D71" s="5" t="s">
        <v>13</v>
      </c>
      <c r="E71" s="6" t="s">
        <v>203</v>
      </c>
      <c r="F71" s="7">
        <v>40</v>
      </c>
      <c r="G71" s="34" t="s">
        <v>204</v>
      </c>
      <c r="H71" s="9">
        <v>0.05203703703703704</v>
      </c>
    </row>
    <row r="72" spans="1:8" ht="15">
      <c r="A72" s="10">
        <f t="shared" si="2"/>
        <v>67</v>
      </c>
      <c r="B72" s="10"/>
      <c r="C72" s="5" t="s">
        <v>9</v>
      </c>
      <c r="D72" s="5" t="s">
        <v>13</v>
      </c>
      <c r="E72" s="6" t="s">
        <v>256</v>
      </c>
      <c r="F72" s="7">
        <v>79</v>
      </c>
      <c r="G72" s="34" t="s">
        <v>257</v>
      </c>
      <c r="H72" s="9">
        <v>0.05244212962962963</v>
      </c>
    </row>
    <row r="73" spans="1:8" ht="15">
      <c r="A73" s="10">
        <f t="shared" si="2"/>
        <v>68</v>
      </c>
      <c r="B73" s="10"/>
      <c r="C73" s="5" t="s">
        <v>9</v>
      </c>
      <c r="D73" s="5" t="s">
        <v>13</v>
      </c>
      <c r="E73" s="6" t="s">
        <v>214</v>
      </c>
      <c r="F73" s="7">
        <v>48</v>
      </c>
      <c r="G73" s="34" t="s">
        <v>100</v>
      </c>
      <c r="H73" s="9">
        <v>0.053043981481481484</v>
      </c>
    </row>
    <row r="74" spans="1:8" ht="15">
      <c r="A74" s="10">
        <f t="shared" si="2"/>
        <v>69</v>
      </c>
      <c r="B74" s="10"/>
      <c r="C74" s="5" t="s">
        <v>9</v>
      </c>
      <c r="D74" s="5" t="s">
        <v>13</v>
      </c>
      <c r="E74" s="6" t="s">
        <v>101</v>
      </c>
      <c r="F74" s="7">
        <v>4</v>
      </c>
      <c r="G74" s="34" t="s">
        <v>102</v>
      </c>
      <c r="H74" s="9">
        <v>0.053807870370370374</v>
      </c>
    </row>
    <row r="75" spans="1:8" ht="15">
      <c r="A75" s="10">
        <f t="shared" si="2"/>
        <v>70</v>
      </c>
      <c r="B75" s="10"/>
      <c r="C75" s="5" t="s">
        <v>9</v>
      </c>
      <c r="D75" s="5" t="s">
        <v>34</v>
      </c>
      <c r="E75" s="6" t="s">
        <v>118</v>
      </c>
      <c r="F75" s="7">
        <v>81</v>
      </c>
      <c r="G75" s="34" t="s">
        <v>50</v>
      </c>
      <c r="H75" s="9">
        <v>0.0541087962962963</v>
      </c>
    </row>
    <row r="76" spans="1:8" ht="15">
      <c r="A76" s="10">
        <f t="shared" si="2"/>
        <v>71</v>
      </c>
      <c r="B76" s="10"/>
      <c r="C76" s="5" t="s">
        <v>9</v>
      </c>
      <c r="D76" s="5" t="s">
        <v>13</v>
      </c>
      <c r="E76" s="6" t="s">
        <v>262</v>
      </c>
      <c r="F76" s="7">
        <v>85</v>
      </c>
      <c r="G76" s="34" t="s">
        <v>191</v>
      </c>
      <c r="H76" s="9">
        <v>0.05491898148148148</v>
      </c>
    </row>
    <row r="77" spans="1:8" ht="15">
      <c r="A77" s="10">
        <f t="shared" si="2"/>
        <v>72</v>
      </c>
      <c r="B77" s="10"/>
      <c r="C77" s="5" t="s">
        <v>20</v>
      </c>
      <c r="D77" s="5" t="s">
        <v>34</v>
      </c>
      <c r="E77" s="6" t="s">
        <v>198</v>
      </c>
      <c r="F77" s="7">
        <v>36</v>
      </c>
      <c r="G77" s="34" t="s">
        <v>160</v>
      </c>
      <c r="H77" s="9">
        <v>0.05493055555555556</v>
      </c>
    </row>
    <row r="78" spans="1:8" ht="15">
      <c r="A78" s="10">
        <f t="shared" si="2"/>
        <v>73</v>
      </c>
      <c r="B78" s="10"/>
      <c r="C78" s="5" t="s">
        <v>9</v>
      </c>
      <c r="D78" s="5" t="s">
        <v>110</v>
      </c>
      <c r="E78" s="6" t="s">
        <v>111</v>
      </c>
      <c r="F78" s="7">
        <v>14</v>
      </c>
      <c r="G78" s="34" t="s">
        <v>84</v>
      </c>
      <c r="H78" s="9">
        <v>0.055462962962962964</v>
      </c>
    </row>
    <row r="79" spans="1:8" ht="15">
      <c r="A79" s="10">
        <f t="shared" si="2"/>
        <v>74</v>
      </c>
      <c r="B79" s="10"/>
      <c r="C79" s="5" t="s">
        <v>20</v>
      </c>
      <c r="D79" s="5" t="s">
        <v>34</v>
      </c>
      <c r="E79" s="6" t="s">
        <v>195</v>
      </c>
      <c r="F79" s="7">
        <v>34</v>
      </c>
      <c r="G79" s="34" t="s">
        <v>196</v>
      </c>
      <c r="H79" s="9">
        <v>0.05561342592592592</v>
      </c>
    </row>
    <row r="80" spans="1:8" ht="15">
      <c r="A80" s="10">
        <f t="shared" si="2"/>
        <v>75</v>
      </c>
      <c r="B80" s="10"/>
      <c r="C80" s="5" t="s">
        <v>9</v>
      </c>
      <c r="D80" s="5" t="s">
        <v>60</v>
      </c>
      <c r="E80" s="6" t="s">
        <v>125</v>
      </c>
      <c r="F80" s="7">
        <v>18</v>
      </c>
      <c r="G80" s="34" t="s">
        <v>174</v>
      </c>
      <c r="H80" s="9">
        <v>0.056157407407407406</v>
      </c>
    </row>
    <row r="81" spans="1:8" ht="15">
      <c r="A81" s="10">
        <f t="shared" si="2"/>
        <v>76</v>
      </c>
      <c r="B81" s="10"/>
      <c r="C81" s="5" t="s">
        <v>9</v>
      </c>
      <c r="D81" s="5" t="s">
        <v>60</v>
      </c>
      <c r="E81" s="57" t="s">
        <v>112</v>
      </c>
      <c r="F81" s="59">
        <v>42</v>
      </c>
      <c r="G81" s="43" t="s">
        <v>206</v>
      </c>
      <c r="H81" s="9">
        <v>0.05748842592592593</v>
      </c>
    </row>
    <row r="82" spans="1:8" ht="15">
      <c r="A82" s="10">
        <f t="shared" si="2"/>
        <v>77</v>
      </c>
      <c r="B82" s="10"/>
      <c r="C82" s="5" t="s">
        <v>20</v>
      </c>
      <c r="D82" s="5" t="s">
        <v>60</v>
      </c>
      <c r="E82" s="6" t="s">
        <v>175</v>
      </c>
      <c r="F82" s="7">
        <v>17</v>
      </c>
      <c r="G82" s="34" t="s">
        <v>174</v>
      </c>
      <c r="H82" s="9">
        <v>0.05771990740740741</v>
      </c>
    </row>
    <row r="83" spans="1:8" ht="15">
      <c r="A83" s="10">
        <f t="shared" si="2"/>
        <v>78</v>
      </c>
      <c r="B83" s="10"/>
      <c r="C83" s="5" t="s">
        <v>9</v>
      </c>
      <c r="D83" s="5" t="s">
        <v>34</v>
      </c>
      <c r="E83" s="6" t="s">
        <v>254</v>
      </c>
      <c r="F83" s="7">
        <v>78</v>
      </c>
      <c r="G83" s="34" t="s">
        <v>255</v>
      </c>
      <c r="H83" s="9">
        <v>0.05799768518518519</v>
      </c>
    </row>
    <row r="84" spans="1:8" ht="15">
      <c r="A84" s="10">
        <f t="shared" si="2"/>
        <v>79</v>
      </c>
      <c r="B84" s="10"/>
      <c r="C84" s="5" t="s">
        <v>9</v>
      </c>
      <c r="D84" s="5" t="s">
        <v>110</v>
      </c>
      <c r="E84" s="6" t="s">
        <v>186</v>
      </c>
      <c r="F84" s="7">
        <v>28</v>
      </c>
      <c r="G84" s="34" t="s">
        <v>187</v>
      </c>
      <c r="H84" s="9">
        <v>0.06108796296296296</v>
      </c>
    </row>
    <row r="85" spans="1:8" ht="15">
      <c r="A85" s="10">
        <f t="shared" si="2"/>
        <v>80</v>
      </c>
      <c r="B85" s="10"/>
      <c r="C85" s="5" t="s">
        <v>9</v>
      </c>
      <c r="D85" s="5" t="s">
        <v>10</v>
      </c>
      <c r="E85" s="6" t="s">
        <v>131</v>
      </c>
      <c r="F85" s="7">
        <v>57</v>
      </c>
      <c r="G85" s="34" t="s">
        <v>160</v>
      </c>
      <c r="H85" s="9">
        <v>0.061689814814814815</v>
      </c>
    </row>
    <row r="86" spans="1:8" ht="15">
      <c r="A86" s="10">
        <f t="shared" si="2"/>
        <v>81</v>
      </c>
      <c r="B86" s="10"/>
      <c r="C86" s="5" t="s">
        <v>20</v>
      </c>
      <c r="D86" s="5" t="s">
        <v>10</v>
      </c>
      <c r="E86" s="58" t="s">
        <v>259</v>
      </c>
      <c r="F86" s="60">
        <v>82</v>
      </c>
      <c r="G86" s="34" t="s">
        <v>232</v>
      </c>
      <c r="H86" s="9">
        <v>0.06425925925925925</v>
      </c>
    </row>
    <row r="87" spans="1:8" ht="15">
      <c r="A87" s="10">
        <f t="shared" si="2"/>
        <v>82</v>
      </c>
      <c r="B87" s="10"/>
      <c r="C87" s="5" t="s">
        <v>9</v>
      </c>
      <c r="D87" s="5" t="s">
        <v>60</v>
      </c>
      <c r="E87" s="6" t="s">
        <v>199</v>
      </c>
      <c r="F87" s="7">
        <v>37</v>
      </c>
      <c r="G87" s="34" t="s">
        <v>187</v>
      </c>
      <c r="H87" s="9">
        <v>0.06770833333333333</v>
      </c>
    </row>
    <row r="88" spans="1:8" ht="15">
      <c r="A88" s="10">
        <f t="shared" si="2"/>
        <v>83</v>
      </c>
      <c r="B88" s="10"/>
      <c r="C88" s="5" t="s">
        <v>20</v>
      </c>
      <c r="D88" s="5" t="s">
        <v>10</v>
      </c>
      <c r="E88" s="6" t="s">
        <v>233</v>
      </c>
      <c r="F88" s="7">
        <v>63</v>
      </c>
      <c r="G88" s="34" t="s">
        <v>232</v>
      </c>
      <c r="H88" s="9">
        <v>0.06800925925925926</v>
      </c>
    </row>
    <row r="89" spans="1:8" ht="15">
      <c r="A89" s="10">
        <f t="shared" si="2"/>
        <v>84</v>
      </c>
      <c r="B89" s="10"/>
      <c r="C89" s="5" t="s">
        <v>9</v>
      </c>
      <c r="D89" s="5" t="s">
        <v>60</v>
      </c>
      <c r="E89" s="6" t="s">
        <v>215</v>
      </c>
      <c r="F89" s="7">
        <v>49</v>
      </c>
      <c r="G89" s="34" t="s">
        <v>184</v>
      </c>
      <c r="H89" s="9">
        <v>0.07521990740740742</v>
      </c>
    </row>
    <row r="90" spans="1:8" ht="15">
      <c r="A90" s="10">
        <f t="shared" si="2"/>
        <v>85</v>
      </c>
      <c r="B90" s="10"/>
      <c r="C90" s="5" t="s">
        <v>9</v>
      </c>
      <c r="D90" s="5" t="s">
        <v>34</v>
      </c>
      <c r="E90" s="6" t="s">
        <v>258</v>
      </c>
      <c r="F90" s="7">
        <v>80</v>
      </c>
      <c r="G90" s="34" t="s">
        <v>50</v>
      </c>
      <c r="H90" s="9">
        <v>0.07521990740740742</v>
      </c>
    </row>
    <row r="91" spans="1:8" ht="15">
      <c r="A91" s="10">
        <f t="shared" si="2"/>
        <v>86</v>
      </c>
      <c r="B91" s="10"/>
      <c r="C91" s="5"/>
      <c r="D91" s="5"/>
      <c r="E91" s="6"/>
      <c r="F91" s="7"/>
      <c r="G91" s="34"/>
      <c r="H91" s="9"/>
    </row>
    <row r="92" spans="1:8" ht="15">
      <c r="A92" s="10">
        <f t="shared" si="2"/>
        <v>87</v>
      </c>
      <c r="B92" s="10"/>
      <c r="C92" s="5"/>
      <c r="D92" s="5"/>
      <c r="E92" s="6"/>
      <c r="F92" s="7"/>
      <c r="G92" s="34"/>
      <c r="H92" s="9"/>
    </row>
    <row r="93" spans="1:8" ht="15">
      <c r="A93" s="10">
        <f t="shared" si="2"/>
        <v>88</v>
      </c>
      <c r="B93" s="10"/>
      <c r="C93" s="5"/>
      <c r="D93" s="5"/>
      <c r="E93" s="6"/>
      <c r="F93" s="7"/>
      <c r="G93" s="34"/>
      <c r="H93" s="9"/>
    </row>
    <row r="94" spans="1:8" ht="15">
      <c r="A94" s="25">
        <v>89</v>
      </c>
      <c r="B94" s="10"/>
      <c r="C94" s="5"/>
      <c r="D94" s="5"/>
      <c r="E94" s="6"/>
      <c r="F94" s="7"/>
      <c r="G94" s="34"/>
      <c r="H94" s="9"/>
    </row>
    <row r="95" spans="1:8" ht="15">
      <c r="A95" s="26"/>
      <c r="B95" s="27"/>
      <c r="C95" s="27"/>
      <c r="D95" s="27"/>
      <c r="E95" s="28"/>
      <c r="F95" s="27"/>
      <c r="G95" s="29"/>
      <c r="H95" s="30"/>
    </row>
    <row r="96" spans="1:8" ht="15">
      <c r="A96" s="26"/>
      <c r="B96" s="26"/>
      <c r="C96" s="27"/>
      <c r="D96" s="27"/>
      <c r="E96" s="28"/>
      <c r="F96" s="27"/>
      <c r="G96" s="29"/>
      <c r="H96" s="30"/>
    </row>
    <row r="97" spans="1:8" ht="15">
      <c r="A97" s="26"/>
      <c r="B97" s="26"/>
      <c r="C97" s="27"/>
      <c r="D97" s="27"/>
      <c r="E97" s="28"/>
      <c r="F97" s="27"/>
      <c r="G97" s="29"/>
      <c r="H97" s="30"/>
    </row>
    <row r="98" spans="1:8" ht="15">
      <c r="A98" s="26"/>
      <c r="B98" s="26"/>
      <c r="C98" s="27"/>
      <c r="D98" s="27"/>
      <c r="E98" s="28"/>
      <c r="F98" s="27"/>
      <c r="G98" s="29"/>
      <c r="H98" s="30"/>
    </row>
    <row r="99" spans="1:8" ht="15">
      <c r="A99" s="26"/>
      <c r="B99" s="26"/>
      <c r="C99" s="27"/>
      <c r="D99" s="27"/>
      <c r="E99" s="28"/>
      <c r="F99" s="27"/>
      <c r="G99" s="29"/>
      <c r="H99" s="30"/>
    </row>
    <row r="100" spans="1:8" ht="15">
      <c r="A100" s="26"/>
      <c r="B100" s="26"/>
      <c r="C100" s="27"/>
      <c r="D100" s="27"/>
      <c r="E100" s="28"/>
      <c r="F100" s="27"/>
      <c r="G100" s="29"/>
      <c r="H100" s="30"/>
    </row>
    <row r="101" spans="1:8" ht="15">
      <c r="A101" s="26"/>
      <c r="B101" s="26"/>
      <c r="C101" s="27"/>
      <c r="D101" s="27"/>
      <c r="E101" s="28"/>
      <c r="F101" s="27"/>
      <c r="G101" s="29"/>
      <c r="H101" s="30"/>
    </row>
    <row r="102" spans="1:8" ht="15">
      <c r="A102" s="26"/>
      <c r="B102" s="27"/>
      <c r="C102" s="27"/>
      <c r="D102" s="27"/>
      <c r="E102" s="28"/>
      <c r="F102" s="27"/>
      <c r="G102" s="29"/>
      <c r="H102" s="30"/>
    </row>
    <row r="103" spans="1:8" ht="15">
      <c r="A103" s="26"/>
      <c r="B103" s="27"/>
      <c r="C103" s="27"/>
      <c r="D103" s="27"/>
      <c r="E103" s="28"/>
      <c r="F103" s="27"/>
      <c r="G103" s="29"/>
      <c r="H103" s="30"/>
    </row>
  </sheetData>
  <sheetProtection selectLockedCells="1" selectUnlockedCells="1"/>
  <autoFilter ref="C5:H94">
    <sortState ref="C6:H103">
      <sortCondition sortBy="value" ref="H6:H103"/>
    </sortState>
  </autoFilter>
  <mergeCells count="1">
    <mergeCell ref="A3:H4"/>
  </mergeCells>
  <printOptions/>
  <pageMargins left="0.7" right="0.7" top="0.7875" bottom="0.7875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2:H20"/>
  <sheetViews>
    <sheetView zoomScalePageLayoutView="0" workbookViewId="0" topLeftCell="A1">
      <selection activeCell="B6" sqref="B6:B14"/>
    </sheetView>
  </sheetViews>
  <sheetFormatPr defaultColWidth="9.140625" defaultRowHeight="15"/>
  <cols>
    <col min="4" max="4" width="11.00390625" style="0" customWidth="1"/>
    <col min="5" max="5" width="19.7109375" style="0" customWidth="1"/>
    <col min="6" max="6" width="11.140625" style="0" customWidth="1"/>
    <col min="7" max="7" width="25.00390625" style="0" customWidth="1"/>
  </cols>
  <sheetData>
    <row r="2" spans="1:2" ht="15">
      <c r="A2" t="s">
        <v>138</v>
      </c>
      <c r="B2" t="s">
        <v>152</v>
      </c>
    </row>
    <row r="3" spans="1:8" ht="15">
      <c r="A3" s="74" t="s">
        <v>142</v>
      </c>
      <c r="B3" s="74"/>
      <c r="C3" s="74"/>
      <c r="D3" s="74"/>
      <c r="E3" s="74"/>
      <c r="F3" s="74"/>
      <c r="G3" s="74"/>
      <c r="H3" s="74"/>
    </row>
    <row r="4" spans="1:8" ht="15.75" thickBot="1">
      <c r="A4" s="74"/>
      <c r="B4" s="74"/>
      <c r="C4" s="74"/>
      <c r="D4" s="74"/>
      <c r="E4" s="74"/>
      <c r="F4" s="74"/>
      <c r="G4" s="74"/>
      <c r="H4" s="74"/>
    </row>
    <row r="5" spans="1:8" ht="15.75" thickBot="1">
      <c r="A5" s="1" t="s">
        <v>1</v>
      </c>
      <c r="B5" s="2" t="s">
        <v>2</v>
      </c>
      <c r="C5" s="2" t="s">
        <v>3</v>
      </c>
      <c r="D5" s="2" t="s">
        <v>4</v>
      </c>
      <c r="E5" s="3" t="s">
        <v>5</v>
      </c>
      <c r="F5" s="2" t="s">
        <v>6</v>
      </c>
      <c r="G5" s="33" t="s">
        <v>7</v>
      </c>
      <c r="H5" s="3" t="s">
        <v>8</v>
      </c>
    </row>
    <row r="6" spans="1:8" ht="15">
      <c r="A6" s="10">
        <v>8</v>
      </c>
      <c r="B6" s="10">
        <v>1</v>
      </c>
      <c r="C6" s="5" t="s">
        <v>9</v>
      </c>
      <c r="D6" s="5" t="s">
        <v>10</v>
      </c>
      <c r="E6" s="6" t="s">
        <v>219</v>
      </c>
      <c r="F6" s="7">
        <v>54</v>
      </c>
      <c r="G6" s="34" t="s">
        <v>220</v>
      </c>
      <c r="H6" s="9">
        <v>0.03671296296296296</v>
      </c>
    </row>
    <row r="7" spans="1:8" ht="15">
      <c r="A7" s="10">
        <v>16</v>
      </c>
      <c r="B7" s="10">
        <v>2</v>
      </c>
      <c r="C7" s="5" t="s">
        <v>9</v>
      </c>
      <c r="D7" s="56" t="s">
        <v>10</v>
      </c>
      <c r="E7" s="6" t="s">
        <v>249</v>
      </c>
      <c r="F7" s="7">
        <v>74</v>
      </c>
      <c r="G7" s="34" t="s">
        <v>250</v>
      </c>
      <c r="H7" s="9">
        <v>0.04005787037037037</v>
      </c>
    </row>
    <row r="8" spans="1:8" ht="15">
      <c r="A8" s="10">
        <v>29</v>
      </c>
      <c r="B8" s="10">
        <v>3</v>
      </c>
      <c r="C8" s="5" t="s">
        <v>9</v>
      </c>
      <c r="D8" s="5" t="s">
        <v>10</v>
      </c>
      <c r="E8" s="6" t="s">
        <v>67</v>
      </c>
      <c r="F8" s="7">
        <v>20</v>
      </c>
      <c r="G8" s="34" t="s">
        <v>174</v>
      </c>
      <c r="H8" s="9">
        <v>0.04297453703703704</v>
      </c>
    </row>
    <row r="9" spans="1:8" ht="15">
      <c r="A9" s="10">
        <v>35</v>
      </c>
      <c r="B9" s="10">
        <v>4</v>
      </c>
      <c r="C9" s="15" t="s">
        <v>9</v>
      </c>
      <c r="D9" s="15" t="s">
        <v>10</v>
      </c>
      <c r="E9" s="16" t="s">
        <v>77</v>
      </c>
      <c r="F9" s="17">
        <v>29</v>
      </c>
      <c r="G9" s="34" t="s">
        <v>59</v>
      </c>
      <c r="H9" s="9">
        <v>0.04449074074074074</v>
      </c>
    </row>
    <row r="10" spans="1:8" ht="15">
      <c r="A10" s="10">
        <v>37</v>
      </c>
      <c r="B10" s="10">
        <v>5</v>
      </c>
      <c r="C10" s="5" t="s">
        <v>9</v>
      </c>
      <c r="D10" s="5" t="s">
        <v>10</v>
      </c>
      <c r="E10" s="6" t="s">
        <v>234</v>
      </c>
      <c r="F10" s="7">
        <v>64</v>
      </c>
      <c r="G10" s="34" t="s">
        <v>235</v>
      </c>
      <c r="H10" s="9">
        <v>0.044675925925925924</v>
      </c>
    </row>
    <row r="11" spans="1:8" ht="15">
      <c r="A11" s="10">
        <v>43</v>
      </c>
      <c r="B11" s="10">
        <v>6</v>
      </c>
      <c r="C11" s="5" t="s">
        <v>9</v>
      </c>
      <c r="D11" s="5" t="s">
        <v>10</v>
      </c>
      <c r="E11" s="6" t="s">
        <v>97</v>
      </c>
      <c r="F11" s="7">
        <v>12</v>
      </c>
      <c r="G11" s="34" t="s">
        <v>84</v>
      </c>
      <c r="H11" s="9">
        <v>0.04642361111111112</v>
      </c>
    </row>
    <row r="12" spans="1:8" ht="15">
      <c r="A12" s="10">
        <v>48</v>
      </c>
      <c r="B12" s="10">
        <v>7</v>
      </c>
      <c r="C12" s="5" t="s">
        <v>9</v>
      </c>
      <c r="D12" s="5" t="s">
        <v>10</v>
      </c>
      <c r="E12" s="6" t="s">
        <v>75</v>
      </c>
      <c r="F12" s="7">
        <v>50</v>
      </c>
      <c r="G12" s="34" t="s">
        <v>216</v>
      </c>
      <c r="H12" s="9">
        <v>0.047673611111111104</v>
      </c>
    </row>
    <row r="13" spans="1:8" ht="15">
      <c r="A13" s="10">
        <v>49</v>
      </c>
      <c r="B13" s="10">
        <v>8</v>
      </c>
      <c r="C13" s="5" t="s">
        <v>9</v>
      </c>
      <c r="D13" s="5" t="s">
        <v>10</v>
      </c>
      <c r="E13" s="6" t="s">
        <v>176</v>
      </c>
      <c r="F13" s="7">
        <v>22</v>
      </c>
      <c r="G13" s="34" t="s">
        <v>177</v>
      </c>
      <c r="H13" s="9">
        <v>0.04788194444444444</v>
      </c>
    </row>
    <row r="14" spans="1:8" ht="15">
      <c r="A14" s="10">
        <v>80</v>
      </c>
      <c r="B14" s="10">
        <v>9</v>
      </c>
      <c r="C14" s="5" t="s">
        <v>9</v>
      </c>
      <c r="D14" s="5" t="s">
        <v>10</v>
      </c>
      <c r="E14" s="6" t="s">
        <v>131</v>
      </c>
      <c r="F14" s="7">
        <v>57</v>
      </c>
      <c r="G14" s="34" t="s">
        <v>160</v>
      </c>
      <c r="H14" s="9">
        <v>0.061689814814814815</v>
      </c>
    </row>
    <row r="15" spans="1:8" ht="15">
      <c r="A15" s="26"/>
      <c r="B15" s="27"/>
      <c r="C15" s="27"/>
      <c r="D15" s="27"/>
      <c r="E15" s="28"/>
      <c r="F15" s="27"/>
      <c r="G15" s="64"/>
      <c r="H15" s="65"/>
    </row>
    <row r="16" spans="1:8" ht="15">
      <c r="A16" s="26"/>
      <c r="B16" s="27"/>
      <c r="C16" s="27"/>
      <c r="D16" s="27"/>
      <c r="E16" s="28"/>
      <c r="F16" s="27"/>
      <c r="G16" s="29"/>
      <c r="H16" s="65"/>
    </row>
    <row r="17" spans="1:8" ht="15">
      <c r="A17" s="66"/>
      <c r="B17" s="27"/>
      <c r="C17" s="27"/>
      <c r="D17" s="27"/>
      <c r="E17" s="28"/>
      <c r="F17" s="27"/>
      <c r="G17" s="29"/>
      <c r="H17" s="65"/>
    </row>
    <row r="18" spans="1:8" ht="15">
      <c r="A18" s="66"/>
      <c r="B18" s="27"/>
      <c r="C18" s="27"/>
      <c r="D18" s="27"/>
      <c r="E18" s="28"/>
      <c r="F18" s="27"/>
      <c r="G18" s="29"/>
      <c r="H18" s="65"/>
    </row>
    <row r="19" spans="1:8" ht="15">
      <c r="A19" s="66"/>
      <c r="B19" s="27"/>
      <c r="C19" s="27"/>
      <c r="D19" s="27"/>
      <c r="E19" s="28"/>
      <c r="F19" s="27"/>
      <c r="G19" s="29"/>
      <c r="H19" s="65"/>
    </row>
    <row r="20" spans="1:8" ht="15">
      <c r="A20" s="66"/>
      <c r="B20" s="27"/>
      <c r="C20" s="27"/>
      <c r="D20" s="27"/>
      <c r="E20" s="28"/>
      <c r="F20" s="27"/>
      <c r="G20" s="29"/>
      <c r="H20" s="65"/>
    </row>
  </sheetData>
  <sheetProtection selectLockedCells="1" selectUnlockedCells="1"/>
  <mergeCells count="1">
    <mergeCell ref="A3:H4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2"/>
  </sheetPr>
  <dimension ref="A2:H23"/>
  <sheetViews>
    <sheetView zoomScalePageLayoutView="0" workbookViewId="0" topLeftCell="A1">
      <selection activeCell="B6" sqref="B6:B14"/>
    </sheetView>
  </sheetViews>
  <sheetFormatPr defaultColWidth="9.140625" defaultRowHeight="15"/>
  <cols>
    <col min="4" max="4" width="11.00390625" style="0" customWidth="1"/>
    <col min="5" max="5" width="19.8515625" style="0" customWidth="1"/>
    <col min="6" max="6" width="11.140625" style="0" customWidth="1"/>
    <col min="7" max="7" width="25.28125" style="0" customWidth="1"/>
  </cols>
  <sheetData>
    <row r="2" spans="1:2" ht="15">
      <c r="A2" t="s">
        <v>139</v>
      </c>
      <c r="B2" t="s">
        <v>153</v>
      </c>
    </row>
    <row r="3" spans="1:8" ht="15">
      <c r="A3" s="74" t="s">
        <v>142</v>
      </c>
      <c r="B3" s="74"/>
      <c r="C3" s="74"/>
      <c r="D3" s="74"/>
      <c r="E3" s="74"/>
      <c r="F3" s="74"/>
      <c r="G3" s="74"/>
      <c r="H3" s="74"/>
    </row>
    <row r="4" spans="1:8" ht="15.75" thickBot="1">
      <c r="A4" s="74"/>
      <c r="B4" s="74"/>
      <c r="C4" s="74"/>
      <c r="D4" s="74"/>
      <c r="E4" s="74"/>
      <c r="F4" s="74"/>
      <c r="G4" s="74"/>
      <c r="H4" s="74"/>
    </row>
    <row r="5" spans="1:8" ht="15.75" thickBot="1">
      <c r="A5" s="46" t="s">
        <v>1</v>
      </c>
      <c r="B5" s="2" t="s">
        <v>2</v>
      </c>
      <c r="C5" s="2" t="s">
        <v>3</v>
      </c>
      <c r="D5" s="2" t="s">
        <v>4</v>
      </c>
      <c r="E5" s="3" t="s">
        <v>5</v>
      </c>
      <c r="F5" s="2" t="s">
        <v>6</v>
      </c>
      <c r="G5" s="33" t="s">
        <v>7</v>
      </c>
      <c r="H5" s="3" t="s">
        <v>8</v>
      </c>
    </row>
    <row r="6" spans="1:8" ht="15">
      <c r="A6" s="10">
        <v>20</v>
      </c>
      <c r="B6" s="10">
        <v>1</v>
      </c>
      <c r="C6" s="5" t="s">
        <v>9</v>
      </c>
      <c r="D6" s="5" t="s">
        <v>60</v>
      </c>
      <c r="E6" s="6" t="s">
        <v>51</v>
      </c>
      <c r="F6" s="7">
        <v>21</v>
      </c>
      <c r="G6" s="34" t="s">
        <v>174</v>
      </c>
      <c r="H6" s="9">
        <v>0.04076388888888889</v>
      </c>
    </row>
    <row r="7" spans="1:8" ht="15">
      <c r="A7" s="10">
        <v>27</v>
      </c>
      <c r="B7" s="10">
        <v>2</v>
      </c>
      <c r="C7" s="5" t="s">
        <v>9</v>
      </c>
      <c r="D7" s="5" t="s">
        <v>60</v>
      </c>
      <c r="E7" s="6" t="s">
        <v>183</v>
      </c>
      <c r="F7" s="7">
        <v>26</v>
      </c>
      <c r="G7" s="34" t="s">
        <v>184</v>
      </c>
      <c r="H7" s="9">
        <v>0.04190972222222222</v>
      </c>
    </row>
    <row r="8" spans="1:8" ht="15">
      <c r="A8" s="10">
        <v>47</v>
      </c>
      <c r="B8" s="10">
        <v>3</v>
      </c>
      <c r="C8" s="5" t="s">
        <v>9</v>
      </c>
      <c r="D8" s="5" t="s">
        <v>60</v>
      </c>
      <c r="E8" s="6" t="s">
        <v>106</v>
      </c>
      <c r="F8" s="7">
        <v>51</v>
      </c>
      <c r="G8" s="34" t="s">
        <v>33</v>
      </c>
      <c r="H8" s="9">
        <v>0.04734953703703704</v>
      </c>
    </row>
    <row r="9" spans="1:8" ht="15">
      <c r="A9" s="10">
        <v>53</v>
      </c>
      <c r="B9" s="10">
        <v>4</v>
      </c>
      <c r="C9" s="5" t="s">
        <v>9</v>
      </c>
      <c r="D9" s="5" t="s">
        <v>60</v>
      </c>
      <c r="E9" s="6" t="s">
        <v>108</v>
      </c>
      <c r="F9" s="7">
        <v>58</v>
      </c>
      <c r="G9" s="40" t="s">
        <v>160</v>
      </c>
      <c r="H9" s="9">
        <v>0.04837962962962963</v>
      </c>
    </row>
    <row r="10" spans="1:8" ht="15">
      <c r="A10" s="10">
        <v>65</v>
      </c>
      <c r="B10" s="10">
        <v>5</v>
      </c>
      <c r="C10" s="41" t="s">
        <v>9</v>
      </c>
      <c r="D10" s="5" t="s">
        <v>60</v>
      </c>
      <c r="E10" s="6" t="s">
        <v>185</v>
      </c>
      <c r="F10" s="7">
        <v>27</v>
      </c>
      <c r="G10" s="34" t="s">
        <v>59</v>
      </c>
      <c r="H10" s="9">
        <v>0.05184027777777778</v>
      </c>
    </row>
    <row r="11" spans="1:8" ht="15">
      <c r="A11" s="10">
        <v>75</v>
      </c>
      <c r="B11" s="10">
        <v>6</v>
      </c>
      <c r="C11" s="5" t="s">
        <v>9</v>
      </c>
      <c r="D11" s="5" t="s">
        <v>60</v>
      </c>
      <c r="E11" s="6" t="s">
        <v>125</v>
      </c>
      <c r="F11" s="7">
        <v>18</v>
      </c>
      <c r="G11" s="34" t="s">
        <v>174</v>
      </c>
      <c r="H11" s="9">
        <v>0.056157407407407406</v>
      </c>
    </row>
    <row r="12" spans="1:8" ht="15">
      <c r="A12" s="10">
        <v>76</v>
      </c>
      <c r="B12" s="10">
        <v>7</v>
      </c>
      <c r="C12" s="5" t="s">
        <v>9</v>
      </c>
      <c r="D12" s="5" t="s">
        <v>60</v>
      </c>
      <c r="E12" s="57" t="s">
        <v>112</v>
      </c>
      <c r="F12" s="59">
        <v>42</v>
      </c>
      <c r="G12" s="43" t="s">
        <v>206</v>
      </c>
      <c r="H12" s="9">
        <v>0.05748842592592593</v>
      </c>
    </row>
    <row r="13" spans="1:8" ht="15">
      <c r="A13" s="10">
        <v>82</v>
      </c>
      <c r="B13" s="10">
        <v>8</v>
      </c>
      <c r="C13" s="5" t="s">
        <v>9</v>
      </c>
      <c r="D13" s="5" t="s">
        <v>60</v>
      </c>
      <c r="E13" s="6" t="s">
        <v>199</v>
      </c>
      <c r="F13" s="7">
        <v>37</v>
      </c>
      <c r="G13" s="34" t="s">
        <v>187</v>
      </c>
      <c r="H13" s="9">
        <v>0.06770833333333333</v>
      </c>
    </row>
    <row r="14" spans="1:8" ht="15">
      <c r="A14" s="10">
        <v>84</v>
      </c>
      <c r="B14" s="10">
        <v>9</v>
      </c>
      <c r="C14" s="5" t="s">
        <v>9</v>
      </c>
      <c r="D14" s="5" t="s">
        <v>60</v>
      </c>
      <c r="E14" s="6" t="s">
        <v>215</v>
      </c>
      <c r="F14" s="7">
        <v>49</v>
      </c>
      <c r="G14" s="34" t="s">
        <v>184</v>
      </c>
      <c r="H14" s="9">
        <v>0.07521990740740742</v>
      </c>
    </row>
    <row r="15" spans="1:8" ht="15">
      <c r="A15" s="69"/>
      <c r="B15" s="70"/>
      <c r="C15" s="45"/>
      <c r="D15" s="45"/>
      <c r="E15" s="61"/>
      <c r="F15" s="52"/>
      <c r="G15" s="71"/>
      <c r="H15" s="63"/>
    </row>
    <row r="16" spans="1:8" ht="15">
      <c r="A16" s="66"/>
      <c r="B16" s="27"/>
      <c r="C16" s="27"/>
      <c r="D16" s="27"/>
      <c r="E16" s="28"/>
      <c r="F16" s="27"/>
      <c r="G16" s="64"/>
      <c r="H16" s="65"/>
    </row>
    <row r="17" spans="1:8" ht="15">
      <c r="A17" s="66"/>
      <c r="B17" s="27"/>
      <c r="C17" s="27"/>
      <c r="D17" s="27"/>
      <c r="E17" s="28"/>
      <c r="F17" s="27"/>
      <c r="G17" s="64"/>
      <c r="H17" s="65"/>
    </row>
    <row r="18" spans="1:8" ht="15">
      <c r="A18" s="66"/>
      <c r="B18" s="27"/>
      <c r="C18" s="27"/>
      <c r="D18" s="27"/>
      <c r="E18" s="28"/>
      <c r="F18" s="27"/>
      <c r="G18" s="64"/>
      <c r="H18" s="65"/>
    </row>
    <row r="19" spans="1:8" ht="15">
      <c r="A19" s="66"/>
      <c r="B19" s="27"/>
      <c r="C19" s="27"/>
      <c r="D19" s="27"/>
      <c r="E19" s="28"/>
      <c r="F19" s="27"/>
      <c r="G19" s="64"/>
      <c r="H19" s="65"/>
    </row>
    <row r="20" spans="1:8" ht="15">
      <c r="A20" s="66"/>
      <c r="B20" s="27"/>
      <c r="C20" s="27"/>
      <c r="D20" s="27"/>
      <c r="E20" s="28"/>
      <c r="F20" s="27"/>
      <c r="G20" s="64"/>
      <c r="H20" s="65"/>
    </row>
    <row r="21" spans="1:8" ht="15">
      <c r="A21" s="66"/>
      <c r="B21" s="27"/>
      <c r="C21" s="27"/>
      <c r="D21" s="27"/>
      <c r="E21" s="28"/>
      <c r="F21" s="27"/>
      <c r="G21" s="64"/>
      <c r="H21" s="65"/>
    </row>
    <row r="22" spans="1:8" ht="15">
      <c r="A22" s="66"/>
      <c r="B22" s="27"/>
      <c r="C22" s="27"/>
      <c r="D22" s="27"/>
      <c r="E22" s="28"/>
      <c r="F22" s="27"/>
      <c r="G22" s="64"/>
      <c r="H22" s="65"/>
    </row>
    <row r="23" spans="1:8" ht="15">
      <c r="A23" s="66"/>
      <c r="B23" s="27"/>
      <c r="C23" s="27"/>
      <c r="D23" s="27"/>
      <c r="E23" s="28"/>
      <c r="F23" s="27"/>
      <c r="G23" s="64"/>
      <c r="H23" s="65"/>
    </row>
  </sheetData>
  <sheetProtection selectLockedCells="1" selectUnlockedCells="1"/>
  <mergeCells count="1">
    <mergeCell ref="A3:H4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A2:H16"/>
  <sheetViews>
    <sheetView zoomScalePageLayoutView="0" workbookViewId="0" topLeftCell="A1">
      <selection activeCell="B8" sqref="B8"/>
    </sheetView>
  </sheetViews>
  <sheetFormatPr defaultColWidth="9.140625" defaultRowHeight="15"/>
  <cols>
    <col min="4" max="4" width="11.00390625" style="0" customWidth="1"/>
    <col min="5" max="5" width="20.57421875" style="0" customWidth="1"/>
    <col min="6" max="6" width="11.140625" style="0" customWidth="1"/>
    <col min="7" max="7" width="24.57421875" style="0" customWidth="1"/>
  </cols>
  <sheetData>
    <row r="2" spans="1:3" ht="15">
      <c r="A2" t="s">
        <v>140</v>
      </c>
      <c r="C2" t="s">
        <v>154</v>
      </c>
    </row>
    <row r="3" spans="1:8" ht="15">
      <c r="A3" s="74" t="s">
        <v>142</v>
      </c>
      <c r="B3" s="74"/>
      <c r="C3" s="74"/>
      <c r="D3" s="74"/>
      <c r="E3" s="74"/>
      <c r="F3" s="74"/>
      <c r="G3" s="74"/>
      <c r="H3" s="74"/>
    </row>
    <row r="4" spans="1:8" ht="15.75" thickBot="1">
      <c r="A4" s="74"/>
      <c r="B4" s="74"/>
      <c r="C4" s="74"/>
      <c r="D4" s="74"/>
      <c r="E4" s="74"/>
      <c r="F4" s="74"/>
      <c r="G4" s="74"/>
      <c r="H4" s="74"/>
    </row>
    <row r="5" spans="1:8" ht="15.75" thickBot="1">
      <c r="A5" s="1" t="s">
        <v>1</v>
      </c>
      <c r="B5" s="2" t="s">
        <v>2</v>
      </c>
      <c r="C5" s="2" t="s">
        <v>3</v>
      </c>
      <c r="D5" s="2" t="s">
        <v>4</v>
      </c>
      <c r="E5" s="3" t="s">
        <v>5</v>
      </c>
      <c r="F5" s="2" t="s">
        <v>6</v>
      </c>
      <c r="G5" s="33" t="s">
        <v>7</v>
      </c>
      <c r="H5" s="3" t="s">
        <v>8</v>
      </c>
    </row>
    <row r="6" spans="1:8" ht="15">
      <c r="A6" s="10">
        <v>73</v>
      </c>
      <c r="B6" s="10">
        <v>1</v>
      </c>
      <c r="C6" s="5" t="s">
        <v>9</v>
      </c>
      <c r="D6" s="5" t="s">
        <v>110</v>
      </c>
      <c r="E6" s="6" t="s">
        <v>111</v>
      </c>
      <c r="F6" s="7">
        <v>14</v>
      </c>
      <c r="G6" s="34" t="s">
        <v>84</v>
      </c>
      <c r="H6" s="9">
        <v>0.055462962962962964</v>
      </c>
    </row>
    <row r="7" spans="1:8" ht="15">
      <c r="A7" s="10">
        <v>79</v>
      </c>
      <c r="B7" s="10">
        <v>2</v>
      </c>
      <c r="C7" s="5" t="s">
        <v>9</v>
      </c>
      <c r="D7" s="5" t="s">
        <v>110</v>
      </c>
      <c r="E7" s="6" t="s">
        <v>186</v>
      </c>
      <c r="F7" s="7">
        <v>28</v>
      </c>
      <c r="G7" s="34" t="s">
        <v>187</v>
      </c>
      <c r="H7" s="9">
        <v>0.06108796296296296</v>
      </c>
    </row>
    <row r="8" spans="1:8" ht="15">
      <c r="A8" s="67"/>
      <c r="B8" s="68"/>
      <c r="C8" s="27"/>
      <c r="D8" s="27"/>
      <c r="E8" s="28"/>
      <c r="F8" s="27"/>
      <c r="G8" s="29"/>
      <c r="H8" s="65"/>
    </row>
    <row r="9" spans="1:8" ht="15">
      <c r="A9" s="67"/>
      <c r="B9" s="68"/>
      <c r="C9" s="27"/>
      <c r="D9" s="27"/>
      <c r="E9" s="28"/>
      <c r="F9" s="27"/>
      <c r="G9" s="29"/>
      <c r="H9" s="65"/>
    </row>
    <row r="10" spans="1:8" ht="15">
      <c r="A10" s="67"/>
      <c r="B10" s="68"/>
      <c r="C10" s="27"/>
      <c r="D10" s="27"/>
      <c r="E10" s="28"/>
      <c r="F10" s="27"/>
      <c r="G10" s="29"/>
      <c r="H10" s="65"/>
    </row>
    <row r="11" spans="1:8" ht="15">
      <c r="A11" s="67"/>
      <c r="B11" s="68"/>
      <c r="C11" s="27"/>
      <c r="D11" s="27"/>
      <c r="E11" s="28"/>
      <c r="F11" s="27"/>
      <c r="G11" s="29"/>
      <c r="H11" s="65"/>
    </row>
    <row r="12" spans="1:8" ht="15">
      <c r="A12" s="67"/>
      <c r="B12" s="68"/>
      <c r="C12" s="27"/>
      <c r="D12" s="27"/>
      <c r="E12" s="28"/>
      <c r="F12" s="27"/>
      <c r="G12" s="29"/>
      <c r="H12" s="65"/>
    </row>
    <row r="13" spans="1:8" ht="15">
      <c r="A13" s="67"/>
      <c r="B13" s="68"/>
      <c r="C13" s="27"/>
      <c r="D13" s="27"/>
      <c r="E13" s="28"/>
      <c r="F13" s="27"/>
      <c r="G13" s="29"/>
      <c r="H13" s="65"/>
    </row>
    <row r="14" spans="1:8" ht="15">
      <c r="A14" s="67"/>
      <c r="B14" s="68"/>
      <c r="C14" s="27"/>
      <c r="D14" s="27"/>
      <c r="E14" s="28"/>
      <c r="F14" s="27"/>
      <c r="G14" s="29"/>
      <c r="H14" s="65"/>
    </row>
    <row r="15" spans="1:8" ht="15">
      <c r="A15" s="67"/>
      <c r="B15" s="68"/>
      <c r="C15" s="27"/>
      <c r="D15" s="27"/>
      <c r="E15" s="28"/>
      <c r="F15" s="27"/>
      <c r="G15" s="29"/>
      <c r="H15" s="65"/>
    </row>
    <row r="16" spans="1:8" ht="15">
      <c r="A16" s="67"/>
      <c r="B16" s="67"/>
      <c r="C16" s="67"/>
      <c r="D16" s="67"/>
      <c r="E16" s="67"/>
      <c r="F16" s="67"/>
      <c r="G16" s="67"/>
      <c r="H16" s="67"/>
    </row>
  </sheetData>
  <sheetProtection selectLockedCells="1" selectUnlockedCells="1"/>
  <mergeCells count="1">
    <mergeCell ref="A3:H4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2"/>
  </sheetPr>
  <dimension ref="A2:I20"/>
  <sheetViews>
    <sheetView zoomScalePageLayoutView="0" workbookViewId="0" topLeftCell="A1">
      <selection activeCell="B9" sqref="B9"/>
    </sheetView>
  </sheetViews>
  <sheetFormatPr defaultColWidth="9.140625" defaultRowHeight="15"/>
  <cols>
    <col min="4" max="4" width="11.00390625" style="0" customWidth="1"/>
    <col min="5" max="5" width="21.140625" style="0" customWidth="1"/>
    <col min="6" max="6" width="11.140625" style="0" customWidth="1"/>
    <col min="7" max="7" width="28.140625" style="0" customWidth="1"/>
  </cols>
  <sheetData>
    <row r="2" spans="1:2" ht="15">
      <c r="A2" t="s">
        <v>141</v>
      </c>
      <c r="B2" t="s">
        <v>149</v>
      </c>
    </row>
    <row r="3" spans="1:8" ht="15">
      <c r="A3" s="74" t="s">
        <v>142</v>
      </c>
      <c r="B3" s="74"/>
      <c r="C3" s="74"/>
      <c r="D3" s="74"/>
      <c r="E3" s="74"/>
      <c r="F3" s="74"/>
      <c r="G3" s="74"/>
      <c r="H3" s="74"/>
    </row>
    <row r="4" spans="1:8" ht="15.75" thickBot="1">
      <c r="A4" s="74"/>
      <c r="B4" s="74"/>
      <c r="C4" s="74"/>
      <c r="D4" s="74"/>
      <c r="E4" s="74"/>
      <c r="F4" s="74"/>
      <c r="G4" s="74"/>
      <c r="H4" s="74"/>
    </row>
    <row r="5" spans="1:8" ht="15.75" thickBot="1">
      <c r="A5" s="1" t="s">
        <v>1</v>
      </c>
      <c r="B5" s="2" t="s">
        <v>2</v>
      </c>
      <c r="C5" s="2" t="s">
        <v>3</v>
      </c>
      <c r="D5" s="2" t="s">
        <v>4</v>
      </c>
      <c r="E5" s="3" t="s">
        <v>5</v>
      </c>
      <c r="F5" s="2" t="s">
        <v>6</v>
      </c>
      <c r="G5" s="33" t="s">
        <v>7</v>
      </c>
      <c r="H5" s="3" t="s">
        <v>8</v>
      </c>
    </row>
    <row r="6" spans="1:8" ht="15">
      <c r="A6" s="42">
        <v>26</v>
      </c>
      <c r="B6" s="42">
        <v>1</v>
      </c>
      <c r="C6" s="45" t="s">
        <v>9</v>
      </c>
      <c r="D6" s="45" t="s">
        <v>91</v>
      </c>
      <c r="E6" s="61" t="s">
        <v>178</v>
      </c>
      <c r="F6" s="52">
        <v>23</v>
      </c>
      <c r="G6" s="62" t="s">
        <v>179</v>
      </c>
      <c r="H6" s="63">
        <v>0.04171296296296296</v>
      </c>
    </row>
    <row r="7" spans="1:9" ht="15">
      <c r="A7" s="54">
        <v>41</v>
      </c>
      <c r="B7" s="54">
        <v>2</v>
      </c>
      <c r="C7" s="48" t="s">
        <v>9</v>
      </c>
      <c r="D7" s="48" t="s">
        <v>91</v>
      </c>
      <c r="E7" s="49" t="s">
        <v>92</v>
      </c>
      <c r="F7" s="48">
        <v>2</v>
      </c>
      <c r="G7" s="34" t="s">
        <v>158</v>
      </c>
      <c r="H7" s="50">
        <v>0.04569444444444445</v>
      </c>
      <c r="I7" s="32"/>
    </row>
    <row r="8" spans="1:9" ht="15">
      <c r="A8" s="26"/>
      <c r="B8" s="27"/>
      <c r="C8" s="27"/>
      <c r="D8" s="27"/>
      <c r="E8" s="28"/>
      <c r="F8" s="27"/>
      <c r="G8" s="29"/>
      <c r="H8" s="30"/>
      <c r="I8" s="32"/>
    </row>
    <row r="9" spans="1:8" ht="15">
      <c r="A9" s="26"/>
      <c r="B9" s="27"/>
      <c r="C9" s="27"/>
      <c r="D9" s="27"/>
      <c r="E9" s="28"/>
      <c r="F9" s="27"/>
      <c r="G9" s="29"/>
      <c r="H9" s="65"/>
    </row>
    <row r="10" spans="1:8" ht="15">
      <c r="A10" s="26"/>
      <c r="B10" s="27"/>
      <c r="C10" s="27"/>
      <c r="D10" s="27"/>
      <c r="E10" s="28"/>
      <c r="F10" s="27"/>
      <c r="G10" s="29"/>
      <c r="H10" s="65"/>
    </row>
    <row r="11" spans="1:8" ht="15">
      <c r="A11" s="26"/>
      <c r="B11" s="27"/>
      <c r="C11" s="27"/>
      <c r="D11" s="27"/>
      <c r="E11" s="28"/>
      <c r="F11" s="27"/>
      <c r="G11" s="29"/>
      <c r="H11" s="65"/>
    </row>
    <row r="12" spans="1:8" ht="15">
      <c r="A12" s="26"/>
      <c r="B12" s="27"/>
      <c r="C12" s="27"/>
      <c r="D12" s="27"/>
      <c r="E12" s="28"/>
      <c r="F12" s="27"/>
      <c r="G12" s="29"/>
      <c r="H12" s="65"/>
    </row>
    <row r="13" spans="1:8" ht="15">
      <c r="A13" s="26"/>
      <c r="B13" s="27"/>
      <c r="C13" s="27"/>
      <c r="D13" s="27"/>
      <c r="E13" s="28"/>
      <c r="F13" s="27"/>
      <c r="G13" s="29"/>
      <c r="H13" s="65"/>
    </row>
    <row r="14" spans="1:8" ht="15">
      <c r="A14" s="26"/>
      <c r="B14" s="27"/>
      <c r="C14" s="27"/>
      <c r="D14" s="27"/>
      <c r="E14" s="28"/>
      <c r="F14" s="27"/>
      <c r="G14" s="29"/>
      <c r="H14" s="65"/>
    </row>
    <row r="15" spans="1:8" ht="15">
      <c r="A15" s="26"/>
      <c r="B15" s="27"/>
      <c r="C15" s="27"/>
      <c r="D15" s="27"/>
      <c r="E15" s="28"/>
      <c r="F15" s="27"/>
      <c r="G15" s="29"/>
      <c r="H15" s="65"/>
    </row>
    <row r="16" spans="1:8" ht="15">
      <c r="A16" s="26"/>
      <c r="B16" s="27"/>
      <c r="C16" s="27"/>
      <c r="D16" s="27"/>
      <c r="E16" s="28"/>
      <c r="F16" s="27"/>
      <c r="G16" s="29"/>
      <c r="H16" s="65"/>
    </row>
    <row r="17" spans="1:8" ht="15">
      <c r="A17" s="26"/>
      <c r="B17" s="27"/>
      <c r="C17" s="27"/>
      <c r="D17" s="27"/>
      <c r="E17" s="28"/>
      <c r="F17" s="27"/>
      <c r="G17" s="29"/>
      <c r="H17" s="65"/>
    </row>
    <row r="18" spans="1:8" ht="15">
      <c r="A18" s="26"/>
      <c r="B18" s="27"/>
      <c r="C18" s="27"/>
      <c r="D18" s="27"/>
      <c r="E18" s="28"/>
      <c r="F18" s="27"/>
      <c r="G18" s="29"/>
      <c r="H18" s="65"/>
    </row>
    <row r="19" spans="1:8" ht="15">
      <c r="A19" s="26"/>
      <c r="B19" s="27"/>
      <c r="C19" s="27"/>
      <c r="D19" s="27"/>
      <c r="E19" s="28"/>
      <c r="F19" s="27"/>
      <c r="G19" s="29"/>
      <c r="H19" s="65"/>
    </row>
    <row r="20" spans="1:8" ht="15">
      <c r="A20" s="26"/>
      <c r="B20" s="27"/>
      <c r="C20" s="27"/>
      <c r="D20" s="27"/>
      <c r="E20" s="28"/>
      <c r="F20" s="27"/>
      <c r="G20" s="29"/>
      <c r="H20" s="65"/>
    </row>
  </sheetData>
  <sheetProtection selectLockedCells="1" selectUnlockedCells="1"/>
  <mergeCells count="1">
    <mergeCell ref="A3:H4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H75"/>
  <sheetViews>
    <sheetView zoomScalePageLayoutView="0" workbookViewId="0" topLeftCell="A1">
      <selection activeCell="B2" sqref="B2"/>
    </sheetView>
  </sheetViews>
  <sheetFormatPr defaultColWidth="10.57421875" defaultRowHeight="15"/>
  <cols>
    <col min="1" max="4" width="10.57421875" style="0" customWidth="1"/>
    <col min="5" max="5" width="17.7109375" style="0" customWidth="1"/>
    <col min="6" max="6" width="10.57421875" style="0" customWidth="1"/>
    <col min="7" max="7" width="25.28125" style="0" customWidth="1"/>
  </cols>
  <sheetData>
    <row r="3" spans="1:8" ht="15">
      <c r="A3" s="74" t="s">
        <v>0</v>
      </c>
      <c r="B3" s="74"/>
      <c r="C3" s="74"/>
      <c r="D3" s="74"/>
      <c r="E3" s="74"/>
      <c r="F3" s="74"/>
      <c r="G3" s="74"/>
      <c r="H3" s="74"/>
    </row>
    <row r="4" spans="1:8" ht="15">
      <c r="A4" s="74"/>
      <c r="B4" s="74"/>
      <c r="C4" s="74"/>
      <c r="D4" s="74"/>
      <c r="E4" s="74"/>
      <c r="F4" s="74"/>
      <c r="G4" s="74"/>
      <c r="H4" s="74"/>
    </row>
    <row r="5" spans="1:8" ht="15">
      <c r="A5" s="1" t="s">
        <v>1</v>
      </c>
      <c r="B5" s="2" t="s">
        <v>2</v>
      </c>
      <c r="C5" s="2" t="s">
        <v>3</v>
      </c>
      <c r="D5" s="2" t="s">
        <v>4</v>
      </c>
      <c r="E5" s="3" t="s">
        <v>5</v>
      </c>
      <c r="F5" s="2" t="s">
        <v>6</v>
      </c>
      <c r="G5" s="2" t="s">
        <v>7</v>
      </c>
      <c r="H5" s="3" t="s">
        <v>8</v>
      </c>
    </row>
    <row r="6" spans="1:8" ht="15">
      <c r="A6" s="22"/>
      <c r="B6" s="31">
        <v>1</v>
      </c>
      <c r="C6" s="5" t="s">
        <v>9</v>
      </c>
      <c r="D6" s="5" t="s">
        <v>10</v>
      </c>
      <c r="E6" s="6" t="s">
        <v>11</v>
      </c>
      <c r="F6" s="7">
        <v>22</v>
      </c>
      <c r="G6" s="8" t="s">
        <v>12</v>
      </c>
      <c r="H6" s="9">
        <v>0.03556712962962963</v>
      </c>
    </row>
    <row r="7" spans="1:8" ht="15">
      <c r="A7" s="22"/>
      <c r="B7" s="31">
        <f aca="true" t="shared" si="0" ref="B7:B38">B6+1</f>
        <v>2</v>
      </c>
      <c r="C7" s="5" t="s">
        <v>9</v>
      </c>
      <c r="D7" s="5" t="s">
        <v>13</v>
      </c>
      <c r="E7" s="6" t="s">
        <v>14</v>
      </c>
      <c r="F7" s="7">
        <v>68</v>
      </c>
      <c r="G7" s="8" t="s">
        <v>15</v>
      </c>
      <c r="H7" s="9">
        <v>0.03581018518518519</v>
      </c>
    </row>
    <row r="8" spans="1:8" ht="15">
      <c r="A8" s="22"/>
      <c r="B8" s="31">
        <f t="shared" si="0"/>
        <v>3</v>
      </c>
      <c r="C8" s="5" t="s">
        <v>9</v>
      </c>
      <c r="D8" s="5" t="s">
        <v>13</v>
      </c>
      <c r="E8" s="6" t="s">
        <v>16</v>
      </c>
      <c r="F8" s="7">
        <v>58</v>
      </c>
      <c r="G8" s="8" t="s">
        <v>17</v>
      </c>
      <c r="H8" s="9">
        <v>0.0362962962962963</v>
      </c>
    </row>
    <row r="9" spans="1:8" ht="15">
      <c r="A9" s="22"/>
      <c r="B9" s="31">
        <f t="shared" si="0"/>
        <v>4</v>
      </c>
      <c r="C9" s="5" t="s">
        <v>9</v>
      </c>
      <c r="D9" s="5" t="s">
        <v>13</v>
      </c>
      <c r="E9" s="6" t="s">
        <v>18</v>
      </c>
      <c r="F9" s="7">
        <v>25</v>
      </c>
      <c r="G9" s="8" t="s">
        <v>19</v>
      </c>
      <c r="H9" s="9">
        <v>0.03638888888888889</v>
      </c>
    </row>
    <row r="10" spans="1:8" ht="15">
      <c r="A10" s="22"/>
      <c r="B10" s="31">
        <f t="shared" si="0"/>
        <v>5</v>
      </c>
      <c r="C10" s="5" t="s">
        <v>9</v>
      </c>
      <c r="D10" s="5" t="s">
        <v>13</v>
      </c>
      <c r="E10" s="6" t="s">
        <v>22</v>
      </c>
      <c r="F10" s="7">
        <v>56</v>
      </c>
      <c r="G10" s="8" t="s">
        <v>23</v>
      </c>
      <c r="H10" s="9">
        <v>0.036770833333333336</v>
      </c>
    </row>
    <row r="11" spans="1:8" ht="15">
      <c r="A11" s="22"/>
      <c r="B11" s="31">
        <f t="shared" si="0"/>
        <v>6</v>
      </c>
      <c r="C11" s="5" t="s">
        <v>9</v>
      </c>
      <c r="D11" s="5" t="s">
        <v>13</v>
      </c>
      <c r="E11" s="6" t="s">
        <v>24</v>
      </c>
      <c r="F11" s="7">
        <v>45</v>
      </c>
      <c r="G11" s="8" t="s">
        <v>25</v>
      </c>
      <c r="H11" s="9">
        <v>0.03704861111111111</v>
      </c>
    </row>
    <row r="12" spans="1:8" ht="15">
      <c r="A12" s="22"/>
      <c r="B12" s="31">
        <f t="shared" si="0"/>
        <v>7</v>
      </c>
      <c r="C12" s="5" t="s">
        <v>9</v>
      </c>
      <c r="D12" s="5" t="s">
        <v>13</v>
      </c>
      <c r="E12" s="6" t="s">
        <v>26</v>
      </c>
      <c r="F12" s="7">
        <v>4</v>
      </c>
      <c r="G12" s="8" t="s">
        <v>27</v>
      </c>
      <c r="H12" s="9">
        <v>0.03725694444444445</v>
      </c>
    </row>
    <row r="13" spans="1:8" ht="15">
      <c r="A13" s="22"/>
      <c r="B13" s="31">
        <f t="shared" si="0"/>
        <v>8</v>
      </c>
      <c r="C13" s="5" t="s">
        <v>9</v>
      </c>
      <c r="D13" s="5" t="s">
        <v>13</v>
      </c>
      <c r="E13" s="6" t="s">
        <v>28</v>
      </c>
      <c r="F13" s="7">
        <v>69</v>
      </c>
      <c r="G13" s="8" t="s">
        <v>29</v>
      </c>
      <c r="H13" s="9">
        <v>0.03744212962962963</v>
      </c>
    </row>
    <row r="14" spans="1:8" ht="15">
      <c r="A14" s="22"/>
      <c r="B14" s="31">
        <f t="shared" si="0"/>
        <v>9</v>
      </c>
      <c r="C14" s="5" t="s">
        <v>9</v>
      </c>
      <c r="D14" s="5" t="s">
        <v>13</v>
      </c>
      <c r="E14" s="6" t="s">
        <v>30</v>
      </c>
      <c r="F14" s="7">
        <v>38</v>
      </c>
      <c r="G14" s="11" t="s">
        <v>31</v>
      </c>
      <c r="H14" s="9">
        <v>0.03771990740740741</v>
      </c>
    </row>
    <row r="15" spans="1:8" ht="15">
      <c r="A15" s="22"/>
      <c r="B15" s="31">
        <f t="shared" si="0"/>
        <v>10</v>
      </c>
      <c r="C15" s="5" t="s">
        <v>9</v>
      </c>
      <c r="D15" s="5" t="s">
        <v>13</v>
      </c>
      <c r="E15" s="6" t="s">
        <v>32</v>
      </c>
      <c r="F15" s="7">
        <v>50</v>
      </c>
      <c r="G15" s="8" t="s">
        <v>15</v>
      </c>
      <c r="H15" s="9">
        <v>0.03782407407407407</v>
      </c>
    </row>
    <row r="16" spans="1:8" ht="15">
      <c r="A16" s="22"/>
      <c r="B16" s="31">
        <f t="shared" si="0"/>
        <v>11</v>
      </c>
      <c r="C16" s="5" t="s">
        <v>9</v>
      </c>
      <c r="D16" s="5" t="s">
        <v>34</v>
      </c>
      <c r="E16" s="6" t="s">
        <v>35</v>
      </c>
      <c r="F16" s="7">
        <v>61</v>
      </c>
      <c r="G16" s="8" t="s">
        <v>19</v>
      </c>
      <c r="H16" s="9">
        <v>0.03844907407407407</v>
      </c>
    </row>
    <row r="17" spans="1:8" ht="15">
      <c r="A17" s="22"/>
      <c r="B17" s="31">
        <f t="shared" si="0"/>
        <v>12</v>
      </c>
      <c r="C17" s="5" t="s">
        <v>9</v>
      </c>
      <c r="D17" s="5" t="s">
        <v>13</v>
      </c>
      <c r="E17" s="6" t="s">
        <v>36</v>
      </c>
      <c r="F17" s="7">
        <v>60</v>
      </c>
      <c r="G17" s="8" t="s">
        <v>37</v>
      </c>
      <c r="H17" s="9">
        <v>0.03847222222222222</v>
      </c>
    </row>
    <row r="18" spans="1:8" ht="15">
      <c r="A18" s="22"/>
      <c r="B18" s="31">
        <f t="shared" si="0"/>
        <v>13</v>
      </c>
      <c r="C18" s="5" t="s">
        <v>9</v>
      </c>
      <c r="D18" s="5" t="s">
        <v>34</v>
      </c>
      <c r="E18" s="6" t="s">
        <v>38</v>
      </c>
      <c r="F18" s="7">
        <v>80</v>
      </c>
      <c r="G18" s="8" t="s">
        <v>19</v>
      </c>
      <c r="H18" s="9">
        <v>0.038703703703703705</v>
      </c>
    </row>
    <row r="19" spans="1:8" ht="15">
      <c r="A19" s="22"/>
      <c r="B19" s="31">
        <f t="shared" si="0"/>
        <v>14</v>
      </c>
      <c r="C19" s="5" t="s">
        <v>9</v>
      </c>
      <c r="D19" s="5" t="s">
        <v>34</v>
      </c>
      <c r="E19" s="6" t="s">
        <v>39</v>
      </c>
      <c r="F19" s="7">
        <v>19</v>
      </c>
      <c r="G19" s="8" t="s">
        <v>12</v>
      </c>
      <c r="H19" s="9">
        <v>0.03880787037037037</v>
      </c>
    </row>
    <row r="20" spans="1:8" ht="15">
      <c r="A20" s="22"/>
      <c r="B20" s="31">
        <f t="shared" si="0"/>
        <v>15</v>
      </c>
      <c r="C20" s="12" t="s">
        <v>9</v>
      </c>
      <c r="D20" s="12" t="s">
        <v>34</v>
      </c>
      <c r="E20" s="13" t="s">
        <v>40</v>
      </c>
      <c r="F20" s="12">
        <v>89</v>
      </c>
      <c r="G20" s="8" t="s">
        <v>41</v>
      </c>
      <c r="H20" s="14">
        <v>0.038969907407407404</v>
      </c>
    </row>
    <row r="21" spans="1:8" ht="15">
      <c r="A21" s="22"/>
      <c r="B21" s="31">
        <f t="shared" si="0"/>
        <v>16</v>
      </c>
      <c r="C21" s="5" t="s">
        <v>9</v>
      </c>
      <c r="D21" s="5" t="s">
        <v>34</v>
      </c>
      <c r="E21" s="6" t="s">
        <v>42</v>
      </c>
      <c r="F21" s="7">
        <v>41</v>
      </c>
      <c r="G21" s="8"/>
      <c r="H21" s="9">
        <v>0.039050925925925926</v>
      </c>
    </row>
    <row r="22" spans="1:8" ht="15">
      <c r="A22" s="22"/>
      <c r="B22" s="31">
        <f t="shared" si="0"/>
        <v>17</v>
      </c>
      <c r="C22" s="5" t="s">
        <v>9</v>
      </c>
      <c r="D22" s="5" t="s">
        <v>13</v>
      </c>
      <c r="E22" s="6" t="s">
        <v>43</v>
      </c>
      <c r="F22" s="7">
        <v>21</v>
      </c>
      <c r="G22" s="8" t="s">
        <v>44</v>
      </c>
      <c r="H22" s="9">
        <v>0.03927083333333333</v>
      </c>
    </row>
    <row r="23" spans="1:8" ht="15">
      <c r="A23" s="22"/>
      <c r="B23" s="31">
        <f t="shared" si="0"/>
        <v>18</v>
      </c>
      <c r="C23" s="5" t="s">
        <v>9</v>
      </c>
      <c r="D23" s="5" t="s">
        <v>13</v>
      </c>
      <c r="E23" s="6" t="s">
        <v>45</v>
      </c>
      <c r="F23" s="7">
        <v>86</v>
      </c>
      <c r="G23" s="8" t="s">
        <v>46</v>
      </c>
      <c r="H23" s="9">
        <v>0.03953703703703704</v>
      </c>
    </row>
    <row r="24" spans="1:8" ht="15">
      <c r="A24" s="22"/>
      <c r="B24" s="31">
        <f t="shared" si="0"/>
        <v>19</v>
      </c>
      <c r="C24" s="5" t="s">
        <v>9</v>
      </c>
      <c r="D24" s="5" t="s">
        <v>34</v>
      </c>
      <c r="E24" s="6" t="s">
        <v>47</v>
      </c>
      <c r="F24" s="7">
        <v>33</v>
      </c>
      <c r="G24" s="8" t="s">
        <v>48</v>
      </c>
      <c r="H24" s="9">
        <v>0.03960648148148148</v>
      </c>
    </row>
    <row r="25" spans="1:8" ht="15">
      <c r="A25" s="22"/>
      <c r="B25" s="31">
        <f t="shared" si="0"/>
        <v>20</v>
      </c>
      <c r="C25" s="15" t="s">
        <v>9</v>
      </c>
      <c r="D25" s="15" t="s">
        <v>34</v>
      </c>
      <c r="E25" s="16" t="s">
        <v>49</v>
      </c>
      <c r="F25" s="17">
        <v>70</v>
      </c>
      <c r="G25" s="18" t="s">
        <v>50</v>
      </c>
      <c r="H25" s="9">
        <v>0.04059027777777778</v>
      </c>
    </row>
    <row r="26" spans="1:8" ht="15">
      <c r="A26" s="22"/>
      <c r="B26" s="31">
        <f t="shared" si="0"/>
        <v>21</v>
      </c>
      <c r="C26" s="5" t="s">
        <v>9</v>
      </c>
      <c r="D26" s="5" t="s">
        <v>10</v>
      </c>
      <c r="E26" s="6" t="s">
        <v>51</v>
      </c>
      <c r="F26" s="7">
        <v>27</v>
      </c>
      <c r="G26" s="8" t="s">
        <v>52</v>
      </c>
      <c r="H26" s="9">
        <v>0.041122685185185186</v>
      </c>
    </row>
    <row r="27" spans="1:8" ht="15">
      <c r="A27" s="22"/>
      <c r="B27" s="31">
        <f t="shared" si="0"/>
        <v>22</v>
      </c>
      <c r="C27" s="5" t="s">
        <v>9</v>
      </c>
      <c r="D27" s="19" t="s">
        <v>13</v>
      </c>
      <c r="E27" s="6" t="s">
        <v>53</v>
      </c>
      <c r="F27" s="7">
        <v>40</v>
      </c>
      <c r="G27" s="8" t="s">
        <v>54</v>
      </c>
      <c r="H27" s="9">
        <v>0.04138888888888889</v>
      </c>
    </row>
    <row r="28" spans="1:8" ht="15">
      <c r="A28" s="22"/>
      <c r="B28" s="31">
        <f t="shared" si="0"/>
        <v>23</v>
      </c>
      <c r="C28" s="5" t="s">
        <v>9</v>
      </c>
      <c r="D28" s="19" t="s">
        <v>34</v>
      </c>
      <c r="E28" s="6" t="s">
        <v>55</v>
      </c>
      <c r="F28" s="7">
        <v>53</v>
      </c>
      <c r="G28" s="8" t="s">
        <v>48</v>
      </c>
      <c r="H28" s="9">
        <v>0.04150462962962963</v>
      </c>
    </row>
    <row r="29" spans="1:8" ht="15">
      <c r="A29" s="22"/>
      <c r="B29" s="31">
        <f t="shared" si="0"/>
        <v>24</v>
      </c>
      <c r="C29" s="5" t="s">
        <v>9</v>
      </c>
      <c r="D29" s="5" t="s">
        <v>34</v>
      </c>
      <c r="E29" s="6" t="s">
        <v>56</v>
      </c>
      <c r="F29" s="7">
        <v>63</v>
      </c>
      <c r="G29" s="8" t="s">
        <v>57</v>
      </c>
      <c r="H29" s="9">
        <v>0.04159722222222222</v>
      </c>
    </row>
    <row r="30" spans="1:8" ht="15">
      <c r="A30" s="22"/>
      <c r="B30" s="31">
        <f t="shared" si="0"/>
        <v>25</v>
      </c>
      <c r="C30" s="5" t="s">
        <v>9</v>
      </c>
      <c r="D30" s="5" t="s">
        <v>34</v>
      </c>
      <c r="E30" s="6" t="s">
        <v>58</v>
      </c>
      <c r="F30" s="7">
        <v>31</v>
      </c>
      <c r="G30" s="8" t="s">
        <v>59</v>
      </c>
      <c r="H30" s="9">
        <v>0.04207175925925926</v>
      </c>
    </row>
    <row r="31" spans="1:8" ht="15">
      <c r="A31" s="22"/>
      <c r="B31" s="31">
        <f t="shared" si="0"/>
        <v>26</v>
      </c>
      <c r="C31" s="5" t="s">
        <v>9</v>
      </c>
      <c r="D31" s="5" t="s">
        <v>10</v>
      </c>
      <c r="E31" s="6" t="s">
        <v>61</v>
      </c>
      <c r="F31" s="7">
        <v>12</v>
      </c>
      <c r="G31" s="8" t="s">
        <v>62</v>
      </c>
      <c r="H31" s="9">
        <v>0.04271990740740741</v>
      </c>
    </row>
    <row r="32" spans="1:8" ht="15">
      <c r="A32" s="22"/>
      <c r="B32" s="31">
        <f t="shared" si="0"/>
        <v>27</v>
      </c>
      <c r="C32" s="5" t="s">
        <v>9</v>
      </c>
      <c r="D32" s="5" t="s">
        <v>60</v>
      </c>
      <c r="E32" s="6" t="s">
        <v>63</v>
      </c>
      <c r="F32" s="7">
        <v>28</v>
      </c>
      <c r="G32" s="8" t="s">
        <v>64</v>
      </c>
      <c r="H32" s="9">
        <v>0.04304398148148148</v>
      </c>
    </row>
    <row r="33" spans="1:8" ht="15">
      <c r="A33" s="22"/>
      <c r="B33" s="31">
        <f t="shared" si="0"/>
        <v>28</v>
      </c>
      <c r="C33" s="5" t="s">
        <v>9</v>
      </c>
      <c r="D33" s="5" t="s">
        <v>13</v>
      </c>
      <c r="E33" s="6" t="s">
        <v>65</v>
      </c>
      <c r="F33" s="7">
        <v>44</v>
      </c>
      <c r="G33" s="8" t="s">
        <v>66</v>
      </c>
      <c r="H33" s="9">
        <v>0.04335648148148148</v>
      </c>
    </row>
    <row r="34" spans="1:8" ht="15">
      <c r="A34" s="22"/>
      <c r="B34" s="31">
        <f t="shared" si="0"/>
        <v>29</v>
      </c>
      <c r="C34" s="5" t="s">
        <v>9</v>
      </c>
      <c r="D34" s="5" t="s">
        <v>10</v>
      </c>
      <c r="E34" s="6" t="s">
        <v>67</v>
      </c>
      <c r="F34" s="7">
        <v>16</v>
      </c>
      <c r="G34" s="8" t="s">
        <v>21</v>
      </c>
      <c r="H34" s="9">
        <v>0.0433912037037037</v>
      </c>
    </row>
    <row r="35" spans="1:8" ht="15">
      <c r="A35" s="22"/>
      <c r="B35" s="31">
        <f t="shared" si="0"/>
        <v>30</v>
      </c>
      <c r="C35" s="5" t="s">
        <v>9</v>
      </c>
      <c r="D35" s="5" t="s">
        <v>10</v>
      </c>
      <c r="E35" s="6" t="s">
        <v>68</v>
      </c>
      <c r="F35" s="7">
        <v>84</v>
      </c>
      <c r="G35" s="8" t="s">
        <v>69</v>
      </c>
      <c r="H35" s="9">
        <v>0.04353009259259259</v>
      </c>
    </row>
    <row r="36" spans="1:8" ht="15">
      <c r="A36" s="22"/>
      <c r="B36" s="31">
        <f t="shared" si="0"/>
        <v>31</v>
      </c>
      <c r="C36" s="5" t="s">
        <v>9</v>
      </c>
      <c r="D36" s="5" t="s">
        <v>34</v>
      </c>
      <c r="E36" s="6" t="s">
        <v>70</v>
      </c>
      <c r="F36" s="7">
        <v>52</v>
      </c>
      <c r="G36" s="8" t="s">
        <v>71</v>
      </c>
      <c r="H36" s="9">
        <v>0.04375</v>
      </c>
    </row>
    <row r="37" spans="1:8" ht="15">
      <c r="A37" s="22"/>
      <c r="B37" s="31">
        <f t="shared" si="0"/>
        <v>32</v>
      </c>
      <c r="C37" s="5" t="s">
        <v>9</v>
      </c>
      <c r="D37" s="5" t="s">
        <v>10</v>
      </c>
      <c r="E37" s="6" t="s">
        <v>72</v>
      </c>
      <c r="F37" s="7">
        <v>46</v>
      </c>
      <c r="G37" s="8" t="s">
        <v>73</v>
      </c>
      <c r="H37" s="9">
        <v>0.04386574074074074</v>
      </c>
    </row>
    <row r="38" spans="1:8" ht="15">
      <c r="A38" s="22"/>
      <c r="B38" s="31">
        <f t="shared" si="0"/>
        <v>33</v>
      </c>
      <c r="C38" s="5" t="s">
        <v>9</v>
      </c>
      <c r="D38" s="5" t="s">
        <v>60</v>
      </c>
      <c r="E38" s="6" t="s">
        <v>74</v>
      </c>
      <c r="F38" s="7">
        <v>8</v>
      </c>
      <c r="G38" s="8" t="s">
        <v>33</v>
      </c>
      <c r="H38" s="9">
        <v>0.04390046296296296</v>
      </c>
    </row>
    <row r="39" spans="1:8" ht="15">
      <c r="A39" s="22"/>
      <c r="B39" s="31">
        <f aca="true" t="shared" si="1" ref="B39:B75">B38+1</f>
        <v>34</v>
      </c>
      <c r="C39" s="5" t="s">
        <v>9</v>
      </c>
      <c r="D39" s="5" t="s">
        <v>10</v>
      </c>
      <c r="E39" s="6" t="s">
        <v>75</v>
      </c>
      <c r="F39" s="7">
        <v>83</v>
      </c>
      <c r="G39" s="8" t="s">
        <v>76</v>
      </c>
      <c r="H39" s="9">
        <v>0.0453125</v>
      </c>
    </row>
    <row r="40" spans="1:8" ht="15">
      <c r="A40" s="22"/>
      <c r="B40" s="31">
        <f t="shared" si="1"/>
        <v>35</v>
      </c>
      <c r="C40" s="5" t="s">
        <v>9</v>
      </c>
      <c r="D40" s="5" t="s">
        <v>10</v>
      </c>
      <c r="E40" s="6" t="s">
        <v>77</v>
      </c>
      <c r="F40" s="7">
        <v>36</v>
      </c>
      <c r="G40" s="8" t="s">
        <v>59</v>
      </c>
      <c r="H40" s="9">
        <v>0.0459375</v>
      </c>
    </row>
    <row r="41" spans="1:8" ht="15">
      <c r="A41" s="22"/>
      <c r="B41" s="31">
        <f t="shared" si="1"/>
        <v>36</v>
      </c>
      <c r="C41" s="5" t="s">
        <v>9</v>
      </c>
      <c r="D41" s="5" t="s">
        <v>13</v>
      </c>
      <c r="E41" s="6" t="s">
        <v>78</v>
      </c>
      <c r="F41" s="7">
        <v>49</v>
      </c>
      <c r="G41" s="8" t="s">
        <v>79</v>
      </c>
      <c r="H41" s="9">
        <v>0.04605324074074074</v>
      </c>
    </row>
    <row r="42" spans="1:8" ht="15">
      <c r="A42" s="22"/>
      <c r="B42" s="31">
        <f t="shared" si="1"/>
        <v>37</v>
      </c>
      <c r="C42" s="5" t="s">
        <v>9</v>
      </c>
      <c r="D42" s="5" t="s">
        <v>34</v>
      </c>
      <c r="E42" s="6" t="s">
        <v>80</v>
      </c>
      <c r="F42" s="7">
        <v>79</v>
      </c>
      <c r="G42" s="8" t="s">
        <v>81</v>
      </c>
      <c r="H42" s="9">
        <v>0.046377314814814816</v>
      </c>
    </row>
    <row r="43" spans="1:8" ht="15">
      <c r="A43" s="22"/>
      <c r="B43" s="31">
        <f t="shared" si="1"/>
        <v>38</v>
      </c>
      <c r="C43" s="5" t="s">
        <v>9</v>
      </c>
      <c r="D43" s="5" t="s">
        <v>34</v>
      </c>
      <c r="E43" s="6" t="s">
        <v>82</v>
      </c>
      <c r="F43" s="7">
        <v>5</v>
      </c>
      <c r="G43" s="8"/>
      <c r="H43" s="9">
        <v>0.046481481481481485</v>
      </c>
    </row>
    <row r="44" spans="1:8" ht="15">
      <c r="A44" s="22"/>
      <c r="B44" s="31">
        <f t="shared" si="1"/>
        <v>39</v>
      </c>
      <c r="C44" s="5" t="s">
        <v>9</v>
      </c>
      <c r="D44" s="5" t="s">
        <v>34</v>
      </c>
      <c r="E44" s="6" t="s">
        <v>83</v>
      </c>
      <c r="F44" s="7">
        <v>62</v>
      </c>
      <c r="G44" s="8" t="s">
        <v>84</v>
      </c>
      <c r="H44" s="9">
        <v>0.04653935185185185</v>
      </c>
    </row>
    <row r="45" spans="1:8" ht="15">
      <c r="A45" s="22"/>
      <c r="B45" s="31">
        <f t="shared" si="1"/>
        <v>40</v>
      </c>
      <c r="C45" s="5" t="s">
        <v>9</v>
      </c>
      <c r="D45" s="5" t="s">
        <v>13</v>
      </c>
      <c r="E45" s="6" t="s">
        <v>85</v>
      </c>
      <c r="F45" s="7">
        <v>85</v>
      </c>
      <c r="G45" s="8" t="s">
        <v>86</v>
      </c>
      <c r="H45" s="9">
        <v>0.046608796296296294</v>
      </c>
    </row>
    <row r="46" spans="1:8" ht="15">
      <c r="A46" s="22"/>
      <c r="B46" s="31">
        <f t="shared" si="1"/>
        <v>41</v>
      </c>
      <c r="C46" s="5" t="s">
        <v>9</v>
      </c>
      <c r="D46" s="5" t="s">
        <v>10</v>
      </c>
      <c r="E46" s="6" t="s">
        <v>87</v>
      </c>
      <c r="F46" s="7">
        <v>10</v>
      </c>
      <c r="G46" s="8" t="s">
        <v>88</v>
      </c>
      <c r="H46" s="9">
        <v>0.04662037037037037</v>
      </c>
    </row>
    <row r="47" spans="1:8" ht="15">
      <c r="A47" s="22"/>
      <c r="B47" s="31">
        <f t="shared" si="1"/>
        <v>42</v>
      </c>
      <c r="C47" s="5" t="s">
        <v>9</v>
      </c>
      <c r="D47" s="5" t="s">
        <v>34</v>
      </c>
      <c r="E47" s="6" t="s">
        <v>89</v>
      </c>
      <c r="F47" s="7">
        <v>48</v>
      </c>
      <c r="G47" s="8" t="s">
        <v>90</v>
      </c>
      <c r="H47" s="9">
        <v>0.04677083333333333</v>
      </c>
    </row>
    <row r="48" spans="1:8" ht="15">
      <c r="A48" s="22"/>
      <c r="B48" s="31">
        <f t="shared" si="1"/>
        <v>43</v>
      </c>
      <c r="C48" s="5" t="s">
        <v>9</v>
      </c>
      <c r="D48" s="5" t="s">
        <v>91</v>
      </c>
      <c r="E48" s="6" t="s">
        <v>92</v>
      </c>
      <c r="F48" s="7">
        <v>2</v>
      </c>
      <c r="G48" s="8" t="s">
        <v>93</v>
      </c>
      <c r="H48" s="9">
        <v>0.04702546296296296</v>
      </c>
    </row>
    <row r="49" spans="1:8" ht="15">
      <c r="A49" s="22"/>
      <c r="B49" s="31">
        <f t="shared" si="1"/>
        <v>44</v>
      </c>
      <c r="C49" s="5" t="s">
        <v>9</v>
      </c>
      <c r="D49" s="5" t="s">
        <v>34</v>
      </c>
      <c r="E49" s="6" t="s">
        <v>94</v>
      </c>
      <c r="F49" s="7">
        <v>1</v>
      </c>
      <c r="G49" s="8" t="s">
        <v>93</v>
      </c>
      <c r="H49" s="20">
        <v>0.04703703703703704</v>
      </c>
    </row>
    <row r="50" spans="1:8" ht="15">
      <c r="A50" s="22"/>
      <c r="B50" s="31">
        <f t="shared" si="1"/>
        <v>45</v>
      </c>
      <c r="C50" s="5" t="s">
        <v>9</v>
      </c>
      <c r="D50" s="5" t="s">
        <v>10</v>
      </c>
      <c r="E50" s="6" t="s">
        <v>95</v>
      </c>
      <c r="F50" s="7">
        <v>82</v>
      </c>
      <c r="G50" s="21" t="s">
        <v>96</v>
      </c>
      <c r="H50" s="9">
        <v>0.04721064814814815</v>
      </c>
    </row>
    <row r="51" spans="1:8" ht="15">
      <c r="A51" s="22"/>
      <c r="B51" s="31">
        <f t="shared" si="1"/>
        <v>46</v>
      </c>
      <c r="C51" s="5" t="s">
        <v>9</v>
      </c>
      <c r="D51" s="5" t="s">
        <v>10</v>
      </c>
      <c r="E51" s="6" t="s">
        <v>97</v>
      </c>
      <c r="F51" s="7">
        <v>34</v>
      </c>
      <c r="G51" s="8" t="s">
        <v>98</v>
      </c>
      <c r="H51" s="9">
        <v>0.04780092592592593</v>
      </c>
    </row>
    <row r="52" spans="1:8" ht="15">
      <c r="A52" s="22"/>
      <c r="B52" s="31">
        <f t="shared" si="1"/>
        <v>47</v>
      </c>
      <c r="C52" s="5" t="s">
        <v>9</v>
      </c>
      <c r="D52" s="5" t="s">
        <v>10</v>
      </c>
      <c r="E52" s="6" t="s">
        <v>99</v>
      </c>
      <c r="F52" s="7">
        <v>74</v>
      </c>
      <c r="G52" s="8" t="s">
        <v>100</v>
      </c>
      <c r="H52" s="9">
        <v>0.04828703703703704</v>
      </c>
    </row>
    <row r="53" spans="1:8" ht="15">
      <c r="A53" s="22"/>
      <c r="B53" s="31">
        <f t="shared" si="1"/>
        <v>48</v>
      </c>
      <c r="C53" s="5" t="s">
        <v>9</v>
      </c>
      <c r="D53" s="5" t="s">
        <v>13</v>
      </c>
      <c r="E53" s="6" t="s">
        <v>101</v>
      </c>
      <c r="F53" s="7">
        <v>29</v>
      </c>
      <c r="G53" s="8" t="s">
        <v>102</v>
      </c>
      <c r="H53" s="9">
        <v>0.048449074074074075</v>
      </c>
    </row>
    <row r="54" spans="1:8" ht="15">
      <c r="A54" s="22"/>
      <c r="B54" s="31">
        <f t="shared" si="1"/>
        <v>49</v>
      </c>
      <c r="C54" s="5" t="s">
        <v>9</v>
      </c>
      <c r="D54" s="5" t="s">
        <v>34</v>
      </c>
      <c r="E54" s="6" t="s">
        <v>103</v>
      </c>
      <c r="F54" s="7">
        <v>32</v>
      </c>
      <c r="G54" s="8" t="s">
        <v>104</v>
      </c>
      <c r="H54" s="9">
        <v>0.04887731481481482</v>
      </c>
    </row>
    <row r="55" spans="1:8" ht="15">
      <c r="A55" s="22"/>
      <c r="B55" s="31">
        <f t="shared" si="1"/>
        <v>50</v>
      </c>
      <c r="C55" s="5" t="s">
        <v>9</v>
      </c>
      <c r="D55" s="5" t="s">
        <v>13</v>
      </c>
      <c r="E55" s="6" t="s">
        <v>105</v>
      </c>
      <c r="F55" s="7">
        <v>13</v>
      </c>
      <c r="G55" s="21"/>
      <c r="H55" s="9">
        <v>0.04957175925925926</v>
      </c>
    </row>
    <row r="56" spans="1:8" ht="15">
      <c r="A56" s="22"/>
      <c r="B56" s="31">
        <f t="shared" si="1"/>
        <v>51</v>
      </c>
      <c r="C56" s="5" t="s">
        <v>9</v>
      </c>
      <c r="D56" s="5" t="s">
        <v>60</v>
      </c>
      <c r="E56" s="6" t="s">
        <v>106</v>
      </c>
      <c r="F56" s="7">
        <v>67</v>
      </c>
      <c r="G56" s="8" t="s">
        <v>33</v>
      </c>
      <c r="H56" s="9">
        <v>0.049895833333333334</v>
      </c>
    </row>
    <row r="57" spans="1:8" ht="15">
      <c r="A57" s="22"/>
      <c r="B57" s="31">
        <f t="shared" si="1"/>
        <v>52</v>
      </c>
      <c r="C57" s="5" t="s">
        <v>9</v>
      </c>
      <c r="D57" s="5" t="s">
        <v>34</v>
      </c>
      <c r="E57" s="6" t="s">
        <v>107</v>
      </c>
      <c r="F57" s="7">
        <v>7</v>
      </c>
      <c r="G57" s="8"/>
      <c r="H57" s="9">
        <v>0.05096064814814815</v>
      </c>
    </row>
    <row r="58" spans="1:8" ht="15">
      <c r="A58" s="22"/>
      <c r="B58" s="31">
        <f t="shared" si="1"/>
        <v>53</v>
      </c>
      <c r="C58" s="5" t="s">
        <v>9</v>
      </c>
      <c r="D58" s="5" t="s">
        <v>60</v>
      </c>
      <c r="E58" s="6" t="s">
        <v>108</v>
      </c>
      <c r="F58" s="7">
        <v>71</v>
      </c>
      <c r="G58" s="8" t="s">
        <v>57</v>
      </c>
      <c r="H58" s="9">
        <v>0.05167824074074074</v>
      </c>
    </row>
    <row r="59" spans="1:8" ht="15">
      <c r="A59" s="22"/>
      <c r="B59" s="31">
        <f t="shared" si="1"/>
        <v>54</v>
      </c>
      <c r="C59" s="5" t="s">
        <v>9</v>
      </c>
      <c r="D59" s="5" t="s">
        <v>13</v>
      </c>
      <c r="E59" s="6" t="s">
        <v>109</v>
      </c>
      <c r="F59" s="7">
        <v>42</v>
      </c>
      <c r="G59" s="8" t="s">
        <v>50</v>
      </c>
      <c r="H59" s="9">
        <v>0.0522337962962963</v>
      </c>
    </row>
    <row r="60" spans="1:8" ht="15">
      <c r="A60" s="22"/>
      <c r="B60" s="31">
        <f t="shared" si="1"/>
        <v>55</v>
      </c>
      <c r="C60" s="5" t="s">
        <v>9</v>
      </c>
      <c r="D60" s="5" t="s">
        <v>110</v>
      </c>
      <c r="E60" s="6" t="s">
        <v>111</v>
      </c>
      <c r="F60" s="7">
        <v>35</v>
      </c>
      <c r="G60" s="8" t="s">
        <v>98</v>
      </c>
      <c r="H60" s="9">
        <v>0.053113425925925925</v>
      </c>
    </row>
    <row r="61" spans="1:8" ht="15">
      <c r="A61" s="22"/>
      <c r="B61" s="31">
        <f t="shared" si="1"/>
        <v>56</v>
      </c>
      <c r="C61" s="5" t="s">
        <v>9</v>
      </c>
      <c r="D61" s="5" t="s">
        <v>60</v>
      </c>
      <c r="E61" s="6" t="s">
        <v>112</v>
      </c>
      <c r="F61" s="7">
        <v>3</v>
      </c>
      <c r="G61" s="8" t="s">
        <v>113</v>
      </c>
      <c r="H61" s="9">
        <v>0.05322916666666667</v>
      </c>
    </row>
    <row r="62" spans="1:8" ht="15">
      <c r="A62" s="22"/>
      <c r="B62" s="31">
        <f t="shared" si="1"/>
        <v>57</v>
      </c>
      <c r="C62" s="5" t="s">
        <v>9</v>
      </c>
      <c r="D62" s="5" t="s">
        <v>60</v>
      </c>
      <c r="E62" s="23" t="s">
        <v>114</v>
      </c>
      <c r="F62" s="24">
        <v>30</v>
      </c>
      <c r="G62" s="22" t="s">
        <v>59</v>
      </c>
      <c r="H62" s="9">
        <v>0.05395833333333333</v>
      </c>
    </row>
    <row r="63" spans="1:8" ht="15">
      <c r="A63" s="22"/>
      <c r="B63" s="31">
        <f t="shared" si="1"/>
        <v>58</v>
      </c>
      <c r="C63" s="5" t="s">
        <v>9</v>
      </c>
      <c r="D63" s="5" t="s">
        <v>13</v>
      </c>
      <c r="E63" s="6" t="s">
        <v>115</v>
      </c>
      <c r="F63" s="7">
        <v>65</v>
      </c>
      <c r="G63" s="8" t="s">
        <v>50</v>
      </c>
      <c r="H63" s="9">
        <v>0.05409722222222222</v>
      </c>
    </row>
    <row r="64" spans="1:8" ht="15">
      <c r="A64" s="22"/>
      <c r="B64" s="31">
        <f t="shared" si="1"/>
        <v>59</v>
      </c>
      <c r="C64" s="5" t="s">
        <v>9</v>
      </c>
      <c r="D64" s="5" t="s">
        <v>10</v>
      </c>
      <c r="E64" s="6" t="s">
        <v>116</v>
      </c>
      <c r="F64" s="7">
        <v>88</v>
      </c>
      <c r="G64" s="8" t="s">
        <v>117</v>
      </c>
      <c r="H64" s="9">
        <v>0.054328703703703705</v>
      </c>
    </row>
    <row r="65" spans="1:8" ht="15">
      <c r="A65" s="22"/>
      <c r="B65" s="31">
        <f t="shared" si="1"/>
        <v>60</v>
      </c>
      <c r="C65" s="5" t="s">
        <v>9</v>
      </c>
      <c r="D65" s="5" t="s">
        <v>34</v>
      </c>
      <c r="E65" s="6" t="s">
        <v>118</v>
      </c>
      <c r="F65" s="7">
        <v>66</v>
      </c>
      <c r="G65" s="8" t="s">
        <v>50</v>
      </c>
      <c r="H65" s="9">
        <v>0.05443287037037037</v>
      </c>
    </row>
    <row r="66" spans="1:8" ht="15">
      <c r="A66" s="22"/>
      <c r="B66" s="31">
        <f t="shared" si="1"/>
        <v>61</v>
      </c>
      <c r="C66" s="5" t="s">
        <v>9</v>
      </c>
      <c r="D66" s="5" t="s">
        <v>60</v>
      </c>
      <c r="E66" s="6" t="s">
        <v>121</v>
      </c>
      <c r="F66" s="7">
        <v>78</v>
      </c>
      <c r="G66" s="8" t="s">
        <v>119</v>
      </c>
      <c r="H66" s="9">
        <v>0.05670138888888889</v>
      </c>
    </row>
    <row r="67" spans="1:8" ht="15">
      <c r="A67" s="22"/>
      <c r="B67" s="31">
        <f t="shared" si="1"/>
        <v>62</v>
      </c>
      <c r="C67" s="5" t="s">
        <v>9</v>
      </c>
      <c r="D67" s="5" t="s">
        <v>10</v>
      </c>
      <c r="E67" s="6" t="s">
        <v>122</v>
      </c>
      <c r="F67" s="7">
        <v>14</v>
      </c>
      <c r="G67" s="8" t="s">
        <v>123</v>
      </c>
      <c r="H67" s="9">
        <v>0.056875</v>
      </c>
    </row>
    <row r="68" spans="1:8" ht="15">
      <c r="A68" s="22"/>
      <c r="B68" s="31">
        <f t="shared" si="1"/>
        <v>63</v>
      </c>
      <c r="C68" s="5" t="s">
        <v>9</v>
      </c>
      <c r="D68" s="5" t="s">
        <v>34</v>
      </c>
      <c r="E68" s="6" t="s">
        <v>124</v>
      </c>
      <c r="F68" s="7">
        <v>6</v>
      </c>
      <c r="G68" s="8"/>
      <c r="H68" s="9">
        <v>0.05917824074074074</v>
      </c>
    </row>
    <row r="69" spans="1:8" ht="15">
      <c r="A69" s="22"/>
      <c r="B69" s="31">
        <f t="shared" si="1"/>
        <v>64</v>
      </c>
      <c r="C69" s="5" t="s">
        <v>9</v>
      </c>
      <c r="D69" s="5" t="s">
        <v>60</v>
      </c>
      <c r="E69" s="6" t="s">
        <v>125</v>
      </c>
      <c r="F69" s="7">
        <v>17</v>
      </c>
      <c r="G69" s="8" t="s">
        <v>21</v>
      </c>
      <c r="H69" s="9">
        <v>0.05960648148148148</v>
      </c>
    </row>
    <row r="70" spans="1:8" ht="15">
      <c r="A70" s="22"/>
      <c r="B70" s="31">
        <f t="shared" si="1"/>
        <v>65</v>
      </c>
      <c r="C70" s="5" t="s">
        <v>9</v>
      </c>
      <c r="D70" s="5" t="s">
        <v>60</v>
      </c>
      <c r="E70" s="6" t="s">
        <v>126</v>
      </c>
      <c r="F70" s="7">
        <v>72</v>
      </c>
      <c r="G70" s="21" t="s">
        <v>57</v>
      </c>
      <c r="H70" s="9">
        <v>0.06171296296296296</v>
      </c>
    </row>
    <row r="71" spans="1:8" ht="15">
      <c r="A71" s="22"/>
      <c r="B71" s="31">
        <f t="shared" si="1"/>
        <v>66</v>
      </c>
      <c r="C71" s="5" t="s">
        <v>9</v>
      </c>
      <c r="D71" s="5" t="s">
        <v>13</v>
      </c>
      <c r="E71" s="6" t="s">
        <v>127</v>
      </c>
      <c r="F71" s="7">
        <v>75</v>
      </c>
      <c r="G71" s="8" t="s">
        <v>100</v>
      </c>
      <c r="H71" s="9">
        <v>0.062488425925925926</v>
      </c>
    </row>
    <row r="72" spans="1:8" ht="15">
      <c r="A72" s="22"/>
      <c r="B72" s="31">
        <f t="shared" si="1"/>
        <v>67</v>
      </c>
      <c r="C72" s="5" t="s">
        <v>9</v>
      </c>
      <c r="D72" s="5" t="s">
        <v>110</v>
      </c>
      <c r="E72" s="6" t="s">
        <v>128</v>
      </c>
      <c r="F72" s="7">
        <v>47</v>
      </c>
      <c r="G72" s="8" t="s">
        <v>129</v>
      </c>
      <c r="H72" s="9">
        <v>0.0628587962962963</v>
      </c>
    </row>
    <row r="73" spans="1:8" ht="15">
      <c r="A73" s="22"/>
      <c r="B73" s="31">
        <f t="shared" si="1"/>
        <v>68</v>
      </c>
      <c r="C73" s="5" t="s">
        <v>9</v>
      </c>
      <c r="D73" s="5" t="s">
        <v>13</v>
      </c>
      <c r="E73" s="6" t="s">
        <v>130</v>
      </c>
      <c r="F73" s="7">
        <v>54</v>
      </c>
      <c r="G73" s="8"/>
      <c r="H73" s="9">
        <v>0.06458333333333334</v>
      </c>
    </row>
    <row r="74" spans="1:8" ht="15">
      <c r="A74" s="22"/>
      <c r="B74" s="31">
        <f t="shared" si="1"/>
        <v>69</v>
      </c>
      <c r="C74" s="5" t="s">
        <v>9</v>
      </c>
      <c r="D74" s="5" t="s">
        <v>10</v>
      </c>
      <c r="E74" s="6" t="s">
        <v>131</v>
      </c>
      <c r="F74" s="7">
        <v>73</v>
      </c>
      <c r="G74" s="8" t="s">
        <v>57</v>
      </c>
      <c r="H74" s="9">
        <v>0.06575231481481482</v>
      </c>
    </row>
    <row r="75" spans="1:8" ht="15">
      <c r="A75" s="22"/>
      <c r="B75" s="31">
        <f t="shared" si="1"/>
        <v>70</v>
      </c>
      <c r="C75" s="5" t="s">
        <v>9</v>
      </c>
      <c r="D75" s="5" t="s">
        <v>60</v>
      </c>
      <c r="E75" s="6" t="s">
        <v>132</v>
      </c>
      <c r="F75" s="7">
        <v>23</v>
      </c>
      <c r="G75" s="8" t="s">
        <v>12</v>
      </c>
      <c r="H75" s="9">
        <v>0.06869212962962963</v>
      </c>
    </row>
  </sheetData>
  <sheetProtection selectLockedCells="1" selectUnlockedCells="1"/>
  <mergeCells count="1">
    <mergeCell ref="A3:H4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2:H13"/>
  <sheetViews>
    <sheetView zoomScalePageLayoutView="0" workbookViewId="0" topLeftCell="A1">
      <selection activeCell="B9" sqref="B9"/>
    </sheetView>
  </sheetViews>
  <sheetFormatPr defaultColWidth="9.140625" defaultRowHeight="15"/>
  <cols>
    <col min="4" max="4" width="11.00390625" style="0" customWidth="1"/>
    <col min="5" max="5" width="19.28125" style="0" customWidth="1"/>
    <col min="6" max="6" width="11.140625" style="0" customWidth="1"/>
    <col min="7" max="7" width="26.00390625" style="0" customWidth="1"/>
  </cols>
  <sheetData>
    <row r="2" spans="1:2" ht="15">
      <c r="A2" t="s">
        <v>133</v>
      </c>
      <c r="B2" t="s">
        <v>143</v>
      </c>
    </row>
    <row r="3" spans="1:8" ht="15">
      <c r="A3" s="74" t="s">
        <v>142</v>
      </c>
      <c r="B3" s="74"/>
      <c r="C3" s="74"/>
      <c r="D3" s="74"/>
      <c r="E3" s="74"/>
      <c r="F3" s="74"/>
      <c r="G3" s="74"/>
      <c r="H3" s="74"/>
    </row>
    <row r="4" spans="1:8" ht="15.75" thickBot="1">
      <c r="A4" s="74"/>
      <c r="B4" s="74"/>
      <c r="C4" s="74"/>
      <c r="D4" s="74"/>
      <c r="E4" s="74"/>
      <c r="F4" s="74"/>
      <c r="G4" s="74"/>
      <c r="H4" s="74"/>
    </row>
    <row r="5" spans="1:8" ht="15.75" thickBot="1">
      <c r="A5" s="1" t="s">
        <v>1</v>
      </c>
      <c r="B5" s="2" t="s">
        <v>2</v>
      </c>
      <c r="C5" s="2" t="s">
        <v>3</v>
      </c>
      <c r="D5" s="2" t="s">
        <v>4</v>
      </c>
      <c r="E5" s="3" t="s">
        <v>5</v>
      </c>
      <c r="F5" s="2" t="s">
        <v>6</v>
      </c>
      <c r="G5" s="33" t="s">
        <v>7</v>
      </c>
      <c r="H5" s="3" t="s">
        <v>8</v>
      </c>
    </row>
    <row r="6" spans="1:8" ht="15">
      <c r="A6" s="10">
        <v>10</v>
      </c>
      <c r="B6" s="10">
        <v>1</v>
      </c>
      <c r="C6" s="5" t="s">
        <v>20</v>
      </c>
      <c r="D6" s="5" t="s">
        <v>13</v>
      </c>
      <c r="E6" s="6" t="s">
        <v>211</v>
      </c>
      <c r="F6" s="7">
        <v>45</v>
      </c>
      <c r="G6" s="34" t="s">
        <v>33</v>
      </c>
      <c r="H6" s="9">
        <v>0.0370949074074074</v>
      </c>
    </row>
    <row r="7" spans="1:8" ht="15">
      <c r="A7" s="10">
        <v>14</v>
      </c>
      <c r="B7" s="10">
        <v>2</v>
      </c>
      <c r="C7" s="5" t="s">
        <v>20</v>
      </c>
      <c r="D7" s="5" t="s">
        <v>13</v>
      </c>
      <c r="E7" s="6" t="s">
        <v>209</v>
      </c>
      <c r="F7" s="7">
        <v>44</v>
      </c>
      <c r="G7" s="34" t="s">
        <v>210</v>
      </c>
      <c r="H7" s="9">
        <v>0.038807870370370375</v>
      </c>
    </row>
    <row r="8" spans="1:8" ht="15">
      <c r="A8" s="10">
        <v>52</v>
      </c>
      <c r="B8" s="10">
        <v>3</v>
      </c>
      <c r="C8" s="5" t="s">
        <v>20</v>
      </c>
      <c r="D8" s="5" t="s">
        <v>13</v>
      </c>
      <c r="E8" s="6" t="s">
        <v>197</v>
      </c>
      <c r="F8" s="7">
        <v>35</v>
      </c>
      <c r="G8" s="34" t="s">
        <v>196</v>
      </c>
      <c r="H8" s="9">
        <v>0.04825231481481482</v>
      </c>
    </row>
    <row r="9" spans="1:8" ht="15">
      <c r="A9" s="10">
        <v>66</v>
      </c>
      <c r="B9" s="10">
        <v>4</v>
      </c>
      <c r="C9" s="41" t="s">
        <v>20</v>
      </c>
      <c r="D9" s="5" t="s">
        <v>13</v>
      </c>
      <c r="E9" s="6" t="s">
        <v>203</v>
      </c>
      <c r="F9" s="7">
        <v>40</v>
      </c>
      <c r="G9" s="34" t="s">
        <v>204</v>
      </c>
      <c r="H9" s="9">
        <v>0.05203703703703704</v>
      </c>
    </row>
    <row r="10" spans="1:8" ht="15">
      <c r="A10" s="66"/>
      <c r="B10" s="27"/>
      <c r="C10" s="27"/>
      <c r="D10" s="27"/>
      <c r="E10" s="28"/>
      <c r="F10" s="27"/>
      <c r="G10" s="29"/>
      <c r="H10" s="65"/>
    </row>
    <row r="11" spans="1:8" ht="15">
      <c r="A11" s="66"/>
      <c r="B11" s="27"/>
      <c r="C11" s="27"/>
      <c r="D11" s="27"/>
      <c r="E11" s="28"/>
      <c r="F11" s="27"/>
      <c r="G11" s="29"/>
      <c r="H11" s="65"/>
    </row>
    <row r="12" spans="1:8" ht="15">
      <c r="A12" s="66"/>
      <c r="B12" s="27"/>
      <c r="C12" s="27"/>
      <c r="D12" s="27"/>
      <c r="E12" s="28"/>
      <c r="F12" s="27"/>
      <c r="G12" s="29"/>
      <c r="H12" s="65"/>
    </row>
    <row r="13" spans="1:8" ht="15">
      <c r="A13" s="66"/>
      <c r="B13" s="27"/>
      <c r="C13" s="27"/>
      <c r="D13" s="27"/>
      <c r="E13" s="28"/>
      <c r="F13" s="27"/>
      <c r="G13" s="29"/>
      <c r="H13" s="65"/>
    </row>
  </sheetData>
  <sheetProtection selectLockedCells="1" selectUnlockedCells="1"/>
  <mergeCells count="1">
    <mergeCell ref="A3:H4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2:H17"/>
  <sheetViews>
    <sheetView zoomScalePageLayoutView="0" workbookViewId="0" topLeftCell="A1">
      <selection activeCell="B12" sqref="B12"/>
    </sheetView>
  </sheetViews>
  <sheetFormatPr defaultColWidth="9.140625" defaultRowHeight="15"/>
  <cols>
    <col min="4" max="4" width="10.140625" style="0" customWidth="1"/>
    <col min="5" max="5" width="19.00390625" style="0" customWidth="1"/>
    <col min="6" max="6" width="11.140625" style="0" customWidth="1"/>
    <col min="7" max="7" width="30.00390625" style="0" customWidth="1"/>
  </cols>
  <sheetData>
    <row r="2" spans="1:2" ht="15">
      <c r="A2" t="s">
        <v>134</v>
      </c>
      <c r="B2" t="s">
        <v>144</v>
      </c>
    </row>
    <row r="3" spans="1:8" ht="15">
      <c r="A3" s="74" t="s">
        <v>142</v>
      </c>
      <c r="B3" s="74"/>
      <c r="C3" s="74"/>
      <c r="D3" s="74"/>
      <c r="E3" s="74"/>
      <c r="F3" s="74"/>
      <c r="G3" s="74"/>
      <c r="H3" s="74"/>
    </row>
    <row r="4" spans="1:8" ht="15.75" thickBot="1">
      <c r="A4" s="74"/>
      <c r="B4" s="74"/>
      <c r="C4" s="74"/>
      <c r="D4" s="74"/>
      <c r="E4" s="74"/>
      <c r="F4" s="74"/>
      <c r="G4" s="74"/>
      <c r="H4" s="74"/>
    </row>
    <row r="5" spans="1:8" ht="15.75" thickBot="1">
      <c r="A5" s="1" t="s">
        <v>1</v>
      </c>
      <c r="B5" s="2" t="s">
        <v>2</v>
      </c>
      <c r="C5" s="2" t="s">
        <v>3</v>
      </c>
      <c r="D5" s="2" t="s">
        <v>4</v>
      </c>
      <c r="E5" s="3" t="s">
        <v>5</v>
      </c>
      <c r="F5" s="35" t="s">
        <v>6</v>
      </c>
      <c r="G5" s="38" t="s">
        <v>7</v>
      </c>
      <c r="H5" s="36" t="s">
        <v>8</v>
      </c>
    </row>
    <row r="6" spans="1:8" ht="15">
      <c r="A6" s="10">
        <v>17</v>
      </c>
      <c r="B6" s="10">
        <v>1</v>
      </c>
      <c r="C6" s="5" t="s">
        <v>20</v>
      </c>
      <c r="D6" s="5" t="s">
        <v>34</v>
      </c>
      <c r="E6" s="6" t="s">
        <v>193</v>
      </c>
      <c r="F6" s="7">
        <v>33</v>
      </c>
      <c r="G6" s="34" t="s">
        <v>194</v>
      </c>
      <c r="H6" s="9">
        <v>0.040601851851851854</v>
      </c>
    </row>
    <row r="7" spans="1:8" ht="15">
      <c r="A7" s="10">
        <v>24</v>
      </c>
      <c r="B7" s="10">
        <v>2</v>
      </c>
      <c r="C7" s="5" t="s">
        <v>20</v>
      </c>
      <c r="D7" s="5" t="s">
        <v>34</v>
      </c>
      <c r="E7" s="6" t="s">
        <v>236</v>
      </c>
      <c r="F7" s="7">
        <v>65</v>
      </c>
      <c r="G7" s="34" t="s">
        <v>237</v>
      </c>
      <c r="H7" s="9">
        <v>0.04158564814814815</v>
      </c>
    </row>
    <row r="8" spans="1:8" ht="15">
      <c r="A8" s="10">
        <v>51</v>
      </c>
      <c r="B8" s="10">
        <v>3</v>
      </c>
      <c r="C8" s="5" t="s">
        <v>20</v>
      </c>
      <c r="D8" s="5" t="s">
        <v>34</v>
      </c>
      <c r="E8" s="6" t="s">
        <v>159</v>
      </c>
      <c r="F8" s="7">
        <v>3</v>
      </c>
      <c r="G8" s="34" t="s">
        <v>160</v>
      </c>
      <c r="H8" s="9">
        <v>0.048171296296296295</v>
      </c>
    </row>
    <row r="9" spans="1:8" ht="15">
      <c r="A9" s="10">
        <v>59</v>
      </c>
      <c r="B9" s="10">
        <v>4</v>
      </c>
      <c r="C9" s="41" t="s">
        <v>20</v>
      </c>
      <c r="D9" s="5" t="s">
        <v>34</v>
      </c>
      <c r="E9" s="6" t="s">
        <v>221</v>
      </c>
      <c r="F9" s="7">
        <v>55</v>
      </c>
      <c r="G9" s="34" t="s">
        <v>222</v>
      </c>
      <c r="H9" s="9">
        <v>0.049837962962962966</v>
      </c>
    </row>
    <row r="10" spans="1:8" ht="15">
      <c r="A10" s="42">
        <v>72</v>
      </c>
      <c r="B10" s="42">
        <v>5</v>
      </c>
      <c r="C10" s="45" t="s">
        <v>20</v>
      </c>
      <c r="D10" s="45" t="s">
        <v>34</v>
      </c>
      <c r="E10" s="61" t="s">
        <v>198</v>
      </c>
      <c r="F10" s="52">
        <v>36</v>
      </c>
      <c r="G10" s="62" t="s">
        <v>160</v>
      </c>
      <c r="H10" s="63">
        <v>0.05493055555555556</v>
      </c>
    </row>
    <row r="11" spans="1:8" ht="15">
      <c r="A11" s="54">
        <v>74</v>
      </c>
      <c r="B11" s="54">
        <v>6</v>
      </c>
      <c r="C11" s="48" t="s">
        <v>20</v>
      </c>
      <c r="D11" s="48" t="s">
        <v>34</v>
      </c>
      <c r="E11" s="49" t="s">
        <v>195</v>
      </c>
      <c r="F11" s="48">
        <v>34</v>
      </c>
      <c r="G11" s="34" t="s">
        <v>196</v>
      </c>
      <c r="H11" s="50">
        <v>0.05561342592592592</v>
      </c>
    </row>
    <row r="12" spans="1:8" ht="15">
      <c r="A12" s="66"/>
      <c r="B12" s="68"/>
      <c r="C12" s="27"/>
      <c r="D12" s="27"/>
      <c r="E12" s="28"/>
      <c r="F12" s="27"/>
      <c r="G12" s="29"/>
      <c r="H12" s="65"/>
    </row>
    <row r="13" spans="1:8" ht="15">
      <c r="A13" s="66"/>
      <c r="B13" s="68"/>
      <c r="C13" s="27"/>
      <c r="D13" s="27"/>
      <c r="E13" s="28"/>
      <c r="F13" s="27"/>
      <c r="G13" s="29"/>
      <c r="H13" s="65"/>
    </row>
    <row r="14" spans="1:8" ht="15">
      <c r="A14" s="66"/>
      <c r="B14" s="68"/>
      <c r="C14" s="27"/>
      <c r="D14" s="27"/>
      <c r="E14" s="28"/>
      <c r="F14" s="27"/>
      <c r="G14" s="29"/>
      <c r="H14" s="65"/>
    </row>
    <row r="15" spans="1:8" ht="15">
      <c r="A15" s="66"/>
      <c r="B15" s="68"/>
      <c r="C15" s="27"/>
      <c r="D15" s="27"/>
      <c r="E15" s="28"/>
      <c r="F15" s="27"/>
      <c r="G15" s="29"/>
      <c r="H15" s="65"/>
    </row>
    <row r="16" spans="1:8" ht="15">
      <c r="A16" s="66"/>
      <c r="B16" s="68"/>
      <c r="C16" s="27"/>
      <c r="D16" s="27"/>
      <c r="E16" s="28"/>
      <c r="F16" s="27"/>
      <c r="G16" s="29"/>
      <c r="H16" s="65"/>
    </row>
    <row r="17" spans="1:8" ht="15">
      <c r="A17" s="66"/>
      <c r="B17" s="68"/>
      <c r="C17" s="27"/>
      <c r="D17" s="27"/>
      <c r="E17" s="28"/>
      <c r="F17" s="27"/>
      <c r="G17" s="29"/>
      <c r="H17" s="65"/>
    </row>
  </sheetData>
  <sheetProtection selectLockedCells="1" selectUnlockedCells="1"/>
  <mergeCells count="1">
    <mergeCell ref="A3:H4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2:I20"/>
  <sheetViews>
    <sheetView zoomScalePageLayoutView="0" workbookViewId="0" topLeftCell="A1">
      <selection activeCell="B9" sqref="B9"/>
    </sheetView>
  </sheetViews>
  <sheetFormatPr defaultColWidth="9.140625" defaultRowHeight="15"/>
  <cols>
    <col min="4" max="4" width="11.00390625" style="0" customWidth="1"/>
    <col min="5" max="5" width="21.8515625" style="0" customWidth="1"/>
    <col min="6" max="6" width="11.140625" style="0" customWidth="1"/>
    <col min="7" max="7" width="21.421875" style="0" customWidth="1"/>
  </cols>
  <sheetData>
    <row r="2" spans="1:2" ht="15">
      <c r="A2" t="s">
        <v>135</v>
      </c>
      <c r="B2" t="s">
        <v>145</v>
      </c>
    </row>
    <row r="3" spans="1:8" ht="15">
      <c r="A3" s="74" t="s">
        <v>142</v>
      </c>
      <c r="B3" s="74"/>
      <c r="C3" s="74"/>
      <c r="D3" s="74"/>
      <c r="E3" s="74"/>
      <c r="F3" s="74"/>
      <c r="G3" s="74"/>
      <c r="H3" s="74"/>
    </row>
    <row r="4" spans="1:8" ht="15.75" thickBot="1">
      <c r="A4" s="74"/>
      <c r="B4" s="74"/>
      <c r="C4" s="74"/>
      <c r="D4" s="74"/>
      <c r="E4" s="74"/>
      <c r="F4" s="74"/>
      <c r="G4" s="74"/>
      <c r="H4" s="74"/>
    </row>
    <row r="5" spans="1:9" ht="15.75" thickBot="1">
      <c r="A5" s="46" t="s">
        <v>1</v>
      </c>
      <c r="B5" s="33" t="s">
        <v>2</v>
      </c>
      <c r="C5" s="2" t="s">
        <v>3</v>
      </c>
      <c r="D5" s="2" t="s">
        <v>4</v>
      </c>
      <c r="E5" s="3" t="s">
        <v>5</v>
      </c>
      <c r="F5" s="2" t="s">
        <v>6</v>
      </c>
      <c r="G5" s="33" t="s">
        <v>7</v>
      </c>
      <c r="H5" s="3" t="s">
        <v>8</v>
      </c>
      <c r="I5" s="32"/>
    </row>
    <row r="6" spans="1:8" ht="15">
      <c r="A6" s="10">
        <v>64</v>
      </c>
      <c r="B6" s="10">
        <v>1</v>
      </c>
      <c r="C6" s="41" t="s">
        <v>20</v>
      </c>
      <c r="D6" s="5" t="s">
        <v>10</v>
      </c>
      <c r="E6" s="6" t="s">
        <v>243</v>
      </c>
      <c r="F6" s="7">
        <v>70</v>
      </c>
      <c r="G6" s="34" t="s">
        <v>100</v>
      </c>
      <c r="H6" s="9">
        <v>0.051342592592592586</v>
      </c>
    </row>
    <row r="7" spans="1:8" ht="15">
      <c r="A7" s="42">
        <v>81</v>
      </c>
      <c r="B7" s="42">
        <v>2</v>
      </c>
      <c r="C7" s="45" t="s">
        <v>20</v>
      </c>
      <c r="D7" s="45" t="s">
        <v>10</v>
      </c>
      <c r="E7" s="58" t="s">
        <v>259</v>
      </c>
      <c r="F7" s="60">
        <v>82</v>
      </c>
      <c r="G7" s="62" t="s">
        <v>232</v>
      </c>
      <c r="H7" s="63">
        <v>0.06425925925925925</v>
      </c>
    </row>
    <row r="8" spans="1:8" ht="15">
      <c r="A8" s="54">
        <v>83</v>
      </c>
      <c r="B8" s="54">
        <v>3</v>
      </c>
      <c r="C8" s="48" t="s">
        <v>20</v>
      </c>
      <c r="D8" s="48" t="s">
        <v>10</v>
      </c>
      <c r="E8" s="49" t="s">
        <v>233</v>
      </c>
      <c r="F8" s="48">
        <v>63</v>
      </c>
      <c r="G8" s="34" t="s">
        <v>232</v>
      </c>
      <c r="H8" s="50">
        <v>0.06800925925925926</v>
      </c>
    </row>
    <row r="9" spans="1:8" ht="15">
      <c r="A9" s="66"/>
      <c r="B9" s="68"/>
      <c r="C9" s="27"/>
      <c r="D9" s="27"/>
      <c r="E9" s="28"/>
      <c r="F9" s="27"/>
      <c r="G9" s="29"/>
      <c r="H9" s="65"/>
    </row>
    <row r="10" spans="1:8" ht="15">
      <c r="A10" s="66"/>
      <c r="B10" s="68"/>
      <c r="C10" s="27"/>
      <c r="D10" s="27"/>
      <c r="E10" s="28"/>
      <c r="F10" s="27"/>
      <c r="G10" s="29"/>
      <c r="H10" s="65"/>
    </row>
    <row r="11" spans="1:8" ht="15">
      <c r="A11" s="66"/>
      <c r="B11" s="68"/>
      <c r="C11" s="27"/>
      <c r="D11" s="27"/>
      <c r="E11" s="28"/>
      <c r="F11" s="27"/>
      <c r="G11" s="29"/>
      <c r="H11" s="65"/>
    </row>
    <row r="12" spans="1:8" ht="15">
      <c r="A12" s="66"/>
      <c r="B12" s="68"/>
      <c r="C12" s="27"/>
      <c r="D12" s="27"/>
      <c r="E12" s="28"/>
      <c r="F12" s="27"/>
      <c r="G12" s="29"/>
      <c r="H12" s="65"/>
    </row>
    <row r="13" spans="1:8" ht="15">
      <c r="A13" s="66"/>
      <c r="B13" s="68"/>
      <c r="C13" s="27"/>
      <c r="D13" s="27"/>
      <c r="E13" s="28"/>
      <c r="F13" s="27"/>
      <c r="G13" s="29"/>
      <c r="H13" s="65"/>
    </row>
    <row r="14" spans="1:8" ht="15">
      <c r="A14" s="66"/>
      <c r="B14" s="68"/>
      <c r="C14" s="27"/>
      <c r="D14" s="27"/>
      <c r="E14" s="28"/>
      <c r="F14" s="27"/>
      <c r="G14" s="29"/>
      <c r="H14" s="65"/>
    </row>
    <row r="15" spans="1:8" ht="15">
      <c r="A15" s="66"/>
      <c r="B15" s="68"/>
      <c r="C15" s="27"/>
      <c r="D15" s="27"/>
      <c r="E15" s="28"/>
      <c r="F15" s="27"/>
      <c r="G15" s="29"/>
      <c r="H15" s="65"/>
    </row>
    <row r="16" spans="1:8" ht="15">
      <c r="A16" s="66"/>
      <c r="B16" s="68"/>
      <c r="C16" s="27"/>
      <c r="D16" s="27"/>
      <c r="E16" s="28"/>
      <c r="F16" s="27"/>
      <c r="G16" s="29"/>
      <c r="H16" s="65"/>
    </row>
    <row r="17" spans="1:8" ht="15">
      <c r="A17" s="66"/>
      <c r="B17" s="68"/>
      <c r="C17" s="27"/>
      <c r="D17" s="27"/>
      <c r="E17" s="28"/>
      <c r="F17" s="27"/>
      <c r="G17" s="29"/>
      <c r="H17" s="65"/>
    </row>
    <row r="18" spans="1:8" ht="15">
      <c r="A18" s="66"/>
      <c r="B18" s="68"/>
      <c r="C18" s="27"/>
      <c r="D18" s="27"/>
      <c r="E18" s="28"/>
      <c r="F18" s="27"/>
      <c r="G18" s="29"/>
      <c r="H18" s="65"/>
    </row>
    <row r="19" spans="1:8" ht="15">
      <c r="A19" s="66"/>
      <c r="B19" s="68"/>
      <c r="C19" s="27"/>
      <c r="D19" s="27"/>
      <c r="E19" s="28"/>
      <c r="F19" s="27"/>
      <c r="G19" s="29"/>
      <c r="H19" s="65"/>
    </row>
    <row r="20" spans="1:8" ht="15">
      <c r="A20" s="66"/>
      <c r="B20" s="68"/>
      <c r="C20" s="27"/>
      <c r="D20" s="27"/>
      <c r="E20" s="28"/>
      <c r="F20" s="27"/>
      <c r="G20" s="29"/>
      <c r="H20" s="65"/>
    </row>
  </sheetData>
  <sheetProtection selectLockedCells="1" selectUnlockedCells="1"/>
  <mergeCells count="1">
    <mergeCell ref="A3:H4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2:H20"/>
  <sheetViews>
    <sheetView zoomScalePageLayoutView="0" workbookViewId="0" topLeftCell="A1">
      <selection activeCell="D17" sqref="D17"/>
    </sheetView>
  </sheetViews>
  <sheetFormatPr defaultColWidth="10.57421875" defaultRowHeight="15"/>
  <cols>
    <col min="1" max="1" width="10.8515625" style="0" customWidth="1"/>
    <col min="2" max="2" width="10.57421875" style="0" customWidth="1"/>
    <col min="3" max="3" width="9.00390625" style="0" customWidth="1"/>
    <col min="4" max="4" width="12.7109375" style="0" customWidth="1"/>
    <col min="5" max="5" width="21.00390625" style="0" customWidth="1"/>
    <col min="6" max="6" width="10.28125" style="0" customWidth="1"/>
    <col min="7" max="7" width="23.421875" style="0" customWidth="1"/>
  </cols>
  <sheetData>
    <row r="2" spans="1:2" ht="15">
      <c r="A2" t="s">
        <v>147</v>
      </c>
      <c r="B2" t="s">
        <v>146</v>
      </c>
    </row>
    <row r="3" spans="1:8" ht="15">
      <c r="A3" s="74" t="s">
        <v>142</v>
      </c>
      <c r="B3" s="74"/>
      <c r="C3" s="74"/>
      <c r="D3" s="74"/>
      <c r="E3" s="74"/>
      <c r="F3" s="74"/>
      <c r="G3" s="74"/>
      <c r="H3" s="74"/>
    </row>
    <row r="4" spans="1:8" ht="15.75" thickBot="1">
      <c r="A4" s="74"/>
      <c r="B4" s="74"/>
      <c r="C4" s="74"/>
      <c r="D4" s="74"/>
      <c r="E4" s="74"/>
      <c r="F4" s="74"/>
      <c r="G4" s="74"/>
      <c r="H4" s="74"/>
    </row>
    <row r="5" spans="1:8" ht="15.75" thickBot="1">
      <c r="A5" s="46" t="s">
        <v>1</v>
      </c>
      <c r="B5" s="33" t="s">
        <v>2</v>
      </c>
      <c r="C5" s="2" t="s">
        <v>3</v>
      </c>
      <c r="D5" s="2" t="s">
        <v>4</v>
      </c>
      <c r="E5" s="3" t="s">
        <v>5</v>
      </c>
      <c r="F5" s="2" t="s">
        <v>6</v>
      </c>
      <c r="G5" s="33" t="s">
        <v>7</v>
      </c>
      <c r="H5" s="3" t="s">
        <v>8</v>
      </c>
    </row>
    <row r="6" spans="1:8" ht="15">
      <c r="A6" s="42">
        <v>50</v>
      </c>
      <c r="B6" s="42">
        <v>1</v>
      </c>
      <c r="C6" s="45" t="s">
        <v>20</v>
      </c>
      <c r="D6" s="45" t="s">
        <v>60</v>
      </c>
      <c r="E6" s="61" t="s">
        <v>173</v>
      </c>
      <c r="F6" s="52">
        <v>16</v>
      </c>
      <c r="G6" s="62" t="s">
        <v>174</v>
      </c>
      <c r="H6" s="72">
        <v>0.047997685185185185</v>
      </c>
    </row>
    <row r="7" spans="1:8" ht="15">
      <c r="A7" s="54">
        <v>77</v>
      </c>
      <c r="B7" s="54">
        <v>2</v>
      </c>
      <c r="C7" s="48" t="s">
        <v>20</v>
      </c>
      <c r="D7" s="48" t="s">
        <v>60</v>
      </c>
      <c r="E7" s="49" t="s">
        <v>175</v>
      </c>
      <c r="F7" s="48">
        <v>17</v>
      </c>
      <c r="G7" s="34" t="s">
        <v>174</v>
      </c>
      <c r="H7" s="50">
        <v>0.05771990740740741</v>
      </c>
    </row>
    <row r="8" spans="1:8" ht="15">
      <c r="A8" s="66"/>
      <c r="B8" s="68"/>
      <c r="C8" s="27"/>
      <c r="D8" s="27"/>
      <c r="E8" s="28"/>
      <c r="F8" s="27"/>
      <c r="G8" s="64"/>
      <c r="H8" s="65"/>
    </row>
    <row r="9" spans="1:8" ht="15">
      <c r="A9" s="66"/>
      <c r="B9" s="68"/>
      <c r="C9" s="27"/>
      <c r="D9" s="27"/>
      <c r="E9" s="28"/>
      <c r="F9" s="27"/>
      <c r="G9" s="29"/>
      <c r="H9" s="65"/>
    </row>
    <row r="10" spans="1:8" ht="15">
      <c r="A10" s="66"/>
      <c r="B10" s="68"/>
      <c r="C10" s="27"/>
      <c r="D10" s="27"/>
      <c r="E10" s="28"/>
      <c r="F10" s="27"/>
      <c r="G10" s="29"/>
      <c r="H10" s="65"/>
    </row>
    <row r="11" spans="1:8" ht="15">
      <c r="A11" s="66"/>
      <c r="B11" s="68"/>
      <c r="C11" s="27"/>
      <c r="D11" s="27"/>
      <c r="E11" s="28"/>
      <c r="F11" s="27"/>
      <c r="G11" s="29"/>
      <c r="H11" s="65"/>
    </row>
    <row r="12" spans="1:8" ht="15">
      <c r="A12" s="66"/>
      <c r="B12" s="68"/>
      <c r="C12" s="27"/>
      <c r="D12" s="27"/>
      <c r="E12" s="28"/>
      <c r="F12" s="27"/>
      <c r="G12" s="29"/>
      <c r="H12" s="65"/>
    </row>
    <row r="13" spans="1:8" ht="15">
      <c r="A13" s="66"/>
      <c r="B13" s="68"/>
      <c r="C13" s="27"/>
      <c r="D13" s="27"/>
      <c r="E13" s="28"/>
      <c r="F13" s="27"/>
      <c r="G13" s="29"/>
      <c r="H13" s="65"/>
    </row>
    <row r="14" spans="1:8" ht="15">
      <c r="A14" s="66"/>
      <c r="B14" s="68"/>
      <c r="C14" s="27"/>
      <c r="D14" s="27"/>
      <c r="E14" s="28"/>
      <c r="F14" s="27"/>
      <c r="G14" s="29"/>
      <c r="H14" s="65"/>
    </row>
    <row r="15" spans="1:8" ht="15">
      <c r="A15" s="66"/>
      <c r="B15" s="68"/>
      <c r="C15" s="27"/>
      <c r="D15" s="27"/>
      <c r="E15" s="28"/>
      <c r="F15" s="27"/>
      <c r="G15" s="29"/>
      <c r="H15" s="65"/>
    </row>
    <row r="16" spans="1:8" ht="15">
      <c r="A16" s="66"/>
      <c r="B16" s="68"/>
      <c r="C16" s="27"/>
      <c r="D16" s="27"/>
      <c r="E16" s="28"/>
      <c r="F16" s="27"/>
      <c r="G16" s="29"/>
      <c r="H16" s="65"/>
    </row>
    <row r="17" spans="1:8" ht="15">
      <c r="A17" s="66"/>
      <c r="B17" s="68"/>
      <c r="C17" s="27"/>
      <c r="D17" s="27"/>
      <c r="E17" s="28"/>
      <c r="F17" s="27"/>
      <c r="G17" s="29"/>
      <c r="H17" s="65"/>
    </row>
    <row r="18" spans="1:8" ht="15">
      <c r="A18" s="66"/>
      <c r="B18" s="68"/>
      <c r="C18" s="27"/>
      <c r="D18" s="27"/>
      <c r="E18" s="28"/>
      <c r="F18" s="27"/>
      <c r="G18" s="29"/>
      <c r="H18" s="65"/>
    </row>
    <row r="19" spans="1:8" ht="15">
      <c r="A19" s="66"/>
      <c r="B19" s="68"/>
      <c r="C19" s="27"/>
      <c r="D19" s="27"/>
      <c r="E19" s="28"/>
      <c r="F19" s="27"/>
      <c r="G19" s="29"/>
      <c r="H19" s="65"/>
    </row>
    <row r="20" spans="1:8" ht="15">
      <c r="A20" s="66"/>
      <c r="B20" s="68"/>
      <c r="C20" s="27"/>
      <c r="D20" s="27"/>
      <c r="E20" s="28"/>
      <c r="F20" s="27"/>
      <c r="G20" s="29"/>
      <c r="H20" s="65"/>
    </row>
  </sheetData>
  <sheetProtection selectLockedCells="1" selectUnlockedCells="1"/>
  <mergeCells count="1">
    <mergeCell ref="A3:H4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H7" sqref="H7"/>
    </sheetView>
  </sheetViews>
  <sheetFormatPr defaultColWidth="10.57421875" defaultRowHeight="15"/>
  <cols>
    <col min="1" max="4" width="10.57421875" style="0" customWidth="1"/>
    <col min="5" max="5" width="24.140625" style="0" customWidth="1"/>
    <col min="6" max="6" width="10.57421875" style="0" customWidth="1"/>
    <col min="7" max="7" width="22.00390625" style="0" customWidth="1"/>
  </cols>
  <sheetData>
    <row r="2" spans="1:2" ht="15">
      <c r="A2" t="s">
        <v>148</v>
      </c>
      <c r="B2" t="s">
        <v>149</v>
      </c>
    </row>
    <row r="3" spans="1:8" ht="15">
      <c r="A3" s="74" t="s">
        <v>142</v>
      </c>
      <c r="B3" s="74"/>
      <c r="C3" s="74"/>
      <c r="D3" s="74"/>
      <c r="E3" s="74"/>
      <c r="F3" s="74"/>
      <c r="G3" s="74"/>
      <c r="H3" s="74"/>
    </row>
    <row r="4" spans="1:8" ht="15.75" thickBot="1">
      <c r="A4" s="74"/>
      <c r="B4" s="74"/>
      <c r="C4" s="74"/>
      <c r="D4" s="74"/>
      <c r="E4" s="74"/>
      <c r="F4" s="74"/>
      <c r="G4" s="74"/>
      <c r="H4" s="74"/>
    </row>
    <row r="5" spans="1:8" ht="15">
      <c r="A5" s="46" t="s">
        <v>1</v>
      </c>
      <c r="B5" s="33" t="s">
        <v>2</v>
      </c>
      <c r="C5" s="33" t="s">
        <v>3</v>
      </c>
      <c r="D5" s="33" t="s">
        <v>4</v>
      </c>
      <c r="E5" s="47" t="s">
        <v>5</v>
      </c>
      <c r="F5" s="33" t="s">
        <v>6</v>
      </c>
      <c r="G5" s="33" t="s">
        <v>7</v>
      </c>
      <c r="H5" s="47" t="s">
        <v>8</v>
      </c>
    </row>
    <row r="6" spans="1:8" ht="15">
      <c r="A6" s="43">
        <v>33</v>
      </c>
      <c r="B6" s="44">
        <v>1</v>
      </c>
      <c r="C6" s="48" t="s">
        <v>20</v>
      </c>
      <c r="D6" s="48" t="s">
        <v>120</v>
      </c>
      <c r="E6" s="49" t="s">
        <v>180</v>
      </c>
      <c r="F6" s="48">
        <v>24</v>
      </c>
      <c r="G6" s="34" t="s">
        <v>179</v>
      </c>
      <c r="H6" s="50">
        <v>0.044409722222222225</v>
      </c>
    </row>
    <row r="7" spans="1:8" ht="15">
      <c r="A7" s="43"/>
      <c r="B7" s="44"/>
      <c r="C7" s="48"/>
      <c r="D7" s="48"/>
      <c r="E7" s="49"/>
      <c r="F7" s="48"/>
      <c r="G7" s="34"/>
      <c r="H7" s="50"/>
    </row>
    <row r="8" spans="1:8" ht="15">
      <c r="A8" s="43"/>
      <c r="B8" s="44"/>
      <c r="C8" s="48"/>
      <c r="D8" s="48"/>
      <c r="E8" s="49"/>
      <c r="F8" s="48"/>
      <c r="G8" s="34"/>
      <c r="H8" s="50"/>
    </row>
    <row r="9" spans="1:8" ht="15">
      <c r="A9" s="43"/>
      <c r="B9" s="44"/>
      <c r="C9" s="48"/>
      <c r="D9" s="48"/>
      <c r="E9" s="49"/>
      <c r="F9" s="48"/>
      <c r="G9" s="34"/>
      <c r="H9" s="50"/>
    </row>
    <row r="10" spans="1:8" ht="15">
      <c r="A10" s="43"/>
      <c r="B10" s="44"/>
      <c r="C10" s="48"/>
      <c r="D10" s="48"/>
      <c r="E10" s="49"/>
      <c r="F10" s="48"/>
      <c r="G10" s="34"/>
      <c r="H10" s="50"/>
    </row>
    <row r="11" spans="1:8" ht="15">
      <c r="A11" s="43"/>
      <c r="B11" s="44"/>
      <c r="C11" s="48"/>
      <c r="D11" s="48"/>
      <c r="E11" s="49"/>
      <c r="F11" s="48"/>
      <c r="G11" s="34"/>
      <c r="H11" s="50"/>
    </row>
    <row r="12" spans="1:8" ht="15">
      <c r="A12" s="43"/>
      <c r="B12" s="44"/>
      <c r="C12" s="48"/>
      <c r="D12" s="48"/>
      <c r="E12" s="49"/>
      <c r="F12" s="48"/>
      <c r="G12" s="34"/>
      <c r="H12" s="50"/>
    </row>
    <row r="13" spans="1:8" ht="15">
      <c r="A13" s="43"/>
      <c r="B13" s="44"/>
      <c r="C13" s="48"/>
      <c r="D13" s="48"/>
      <c r="E13" s="49"/>
      <c r="F13" s="48"/>
      <c r="G13" s="34"/>
      <c r="H13" s="50"/>
    </row>
    <row r="14" spans="1:8" ht="15">
      <c r="A14" s="43"/>
      <c r="B14" s="44"/>
      <c r="C14" s="48"/>
      <c r="D14" s="48"/>
      <c r="E14" s="49"/>
      <c r="F14" s="48"/>
      <c r="G14" s="34"/>
      <c r="H14" s="50"/>
    </row>
    <row r="15" spans="1:8" ht="15">
      <c r="A15" s="43"/>
      <c r="B15" s="44"/>
      <c r="C15" s="48"/>
      <c r="D15" s="48"/>
      <c r="E15" s="49"/>
      <c r="F15" s="48"/>
      <c r="G15" s="34"/>
      <c r="H15" s="50"/>
    </row>
  </sheetData>
  <sheetProtection selectLockedCells="1" selectUnlockedCells="1"/>
  <mergeCells count="1">
    <mergeCell ref="A3:H4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3:I24"/>
  <sheetViews>
    <sheetView zoomScalePageLayoutView="0" workbookViewId="0" topLeftCell="A1">
      <selection activeCell="E13" sqref="E13"/>
    </sheetView>
  </sheetViews>
  <sheetFormatPr defaultColWidth="9.140625" defaultRowHeight="15"/>
  <cols>
    <col min="4" max="4" width="9.421875" style="0" customWidth="1"/>
    <col min="5" max="5" width="21.8515625" style="0" customWidth="1"/>
    <col min="6" max="6" width="9.8515625" style="0" customWidth="1"/>
    <col min="7" max="7" width="30.00390625" style="0" customWidth="1"/>
  </cols>
  <sheetData>
    <row r="3" spans="1:8" ht="15">
      <c r="A3" s="74" t="s">
        <v>0</v>
      </c>
      <c r="B3" s="74"/>
      <c r="C3" s="74"/>
      <c r="D3" s="74"/>
      <c r="E3" s="74"/>
      <c r="F3" s="74"/>
      <c r="G3" s="74"/>
      <c r="H3" s="74"/>
    </row>
    <row r="4" spans="1:8" ht="15">
      <c r="A4" s="74"/>
      <c r="B4" s="74"/>
      <c r="C4" s="74"/>
      <c r="D4" s="74"/>
      <c r="E4" s="74"/>
      <c r="F4" s="74"/>
      <c r="G4" s="74"/>
      <c r="H4" s="74"/>
    </row>
    <row r="5" spans="1:8" ht="15">
      <c r="A5" s="1" t="s">
        <v>1</v>
      </c>
      <c r="B5" s="2" t="s">
        <v>2</v>
      </c>
      <c r="C5" s="2" t="s">
        <v>3</v>
      </c>
      <c r="D5" s="2" t="s">
        <v>4</v>
      </c>
      <c r="E5" s="3" t="s">
        <v>5</v>
      </c>
      <c r="F5" s="2" t="s">
        <v>6</v>
      </c>
      <c r="G5" s="2" t="s">
        <v>7</v>
      </c>
      <c r="H5" s="3" t="s">
        <v>8</v>
      </c>
    </row>
    <row r="6" spans="1:8" ht="15">
      <c r="A6" s="10">
        <v>10</v>
      </c>
      <c r="B6" s="10">
        <v>1</v>
      </c>
      <c r="C6" s="5" t="s">
        <v>20</v>
      </c>
      <c r="D6" s="5" t="s">
        <v>13</v>
      </c>
      <c r="E6" s="6" t="s">
        <v>211</v>
      </c>
      <c r="F6" s="7">
        <v>45</v>
      </c>
      <c r="G6" s="34" t="s">
        <v>33</v>
      </c>
      <c r="H6" s="9">
        <v>0.0370949074074074</v>
      </c>
    </row>
    <row r="7" spans="1:8" ht="15">
      <c r="A7" s="10">
        <v>14</v>
      </c>
      <c r="B7" s="10">
        <v>2</v>
      </c>
      <c r="C7" s="5" t="s">
        <v>20</v>
      </c>
      <c r="D7" s="5" t="s">
        <v>13</v>
      </c>
      <c r="E7" s="6" t="s">
        <v>209</v>
      </c>
      <c r="F7" s="7">
        <v>44</v>
      </c>
      <c r="G7" s="34" t="s">
        <v>210</v>
      </c>
      <c r="H7" s="9">
        <v>0.038807870370370375</v>
      </c>
    </row>
    <row r="8" spans="1:8" ht="15">
      <c r="A8" s="10">
        <v>17</v>
      </c>
      <c r="B8" s="10">
        <v>3</v>
      </c>
      <c r="C8" s="5" t="s">
        <v>20</v>
      </c>
      <c r="D8" s="5" t="s">
        <v>34</v>
      </c>
      <c r="E8" s="6" t="s">
        <v>193</v>
      </c>
      <c r="F8" s="7">
        <v>33</v>
      </c>
      <c r="G8" s="34" t="s">
        <v>194</v>
      </c>
      <c r="H8" s="9">
        <v>0.040601851851851854</v>
      </c>
    </row>
    <row r="9" spans="1:9" ht="15">
      <c r="A9" s="10">
        <v>24</v>
      </c>
      <c r="B9" s="10">
        <v>4</v>
      </c>
      <c r="C9" s="5" t="s">
        <v>20</v>
      </c>
      <c r="D9" s="5" t="s">
        <v>34</v>
      </c>
      <c r="E9" s="6" t="s">
        <v>236</v>
      </c>
      <c r="F9" s="7">
        <v>65</v>
      </c>
      <c r="G9" s="34" t="s">
        <v>237</v>
      </c>
      <c r="H9" s="9">
        <v>0.04158564814814815</v>
      </c>
      <c r="I9" s="32"/>
    </row>
    <row r="10" spans="1:8" ht="15">
      <c r="A10" s="10">
        <v>33</v>
      </c>
      <c r="B10" s="10">
        <v>5</v>
      </c>
      <c r="C10" s="5" t="s">
        <v>20</v>
      </c>
      <c r="D10" s="5" t="s">
        <v>120</v>
      </c>
      <c r="E10" s="6" t="s">
        <v>180</v>
      </c>
      <c r="F10" s="17">
        <v>24</v>
      </c>
      <c r="G10" s="34" t="s">
        <v>179</v>
      </c>
      <c r="H10" s="9">
        <v>0.044409722222222225</v>
      </c>
    </row>
    <row r="11" spans="1:8" ht="15">
      <c r="A11" s="10">
        <v>50</v>
      </c>
      <c r="B11" s="10">
        <v>6</v>
      </c>
      <c r="C11" s="5" t="s">
        <v>20</v>
      </c>
      <c r="D11" s="5" t="s">
        <v>60</v>
      </c>
      <c r="E11" s="6" t="s">
        <v>173</v>
      </c>
      <c r="F11" s="7">
        <v>16</v>
      </c>
      <c r="G11" s="34" t="s">
        <v>174</v>
      </c>
      <c r="H11" s="20">
        <v>0.047997685185185185</v>
      </c>
    </row>
    <row r="12" spans="1:8" ht="15">
      <c r="A12" s="10">
        <v>51</v>
      </c>
      <c r="B12" s="10">
        <v>7</v>
      </c>
      <c r="C12" s="5" t="s">
        <v>20</v>
      </c>
      <c r="D12" s="5" t="s">
        <v>34</v>
      </c>
      <c r="E12" s="6" t="s">
        <v>159</v>
      </c>
      <c r="F12" s="7">
        <v>3</v>
      </c>
      <c r="G12" s="34" t="s">
        <v>160</v>
      </c>
      <c r="H12" s="9">
        <v>0.048171296296296295</v>
      </c>
    </row>
    <row r="13" spans="1:8" ht="15">
      <c r="A13" s="10">
        <v>52</v>
      </c>
      <c r="B13" s="10">
        <v>8</v>
      </c>
      <c r="C13" s="5" t="s">
        <v>20</v>
      </c>
      <c r="D13" s="5" t="s">
        <v>13</v>
      </c>
      <c r="E13" s="6" t="s">
        <v>197</v>
      </c>
      <c r="F13" s="7">
        <v>35</v>
      </c>
      <c r="G13" s="34" t="s">
        <v>196</v>
      </c>
      <c r="H13" s="9">
        <v>0.04825231481481482</v>
      </c>
    </row>
    <row r="14" spans="1:8" ht="15">
      <c r="A14" s="10">
        <v>59</v>
      </c>
      <c r="B14" s="10">
        <v>9</v>
      </c>
      <c r="C14" s="41" t="s">
        <v>20</v>
      </c>
      <c r="D14" s="5" t="s">
        <v>34</v>
      </c>
      <c r="E14" s="6" t="s">
        <v>221</v>
      </c>
      <c r="F14" s="7">
        <v>55</v>
      </c>
      <c r="G14" s="34" t="s">
        <v>222</v>
      </c>
      <c r="H14" s="9">
        <v>0.049837962962962966</v>
      </c>
    </row>
    <row r="15" spans="1:8" ht="15">
      <c r="A15" s="10">
        <v>64</v>
      </c>
      <c r="B15" s="10">
        <v>10</v>
      </c>
      <c r="C15" s="41" t="s">
        <v>20</v>
      </c>
      <c r="D15" s="5" t="s">
        <v>10</v>
      </c>
      <c r="E15" s="6" t="s">
        <v>243</v>
      </c>
      <c r="F15" s="7">
        <v>70</v>
      </c>
      <c r="G15" s="34" t="s">
        <v>100</v>
      </c>
      <c r="H15" s="9">
        <v>0.051342592592592586</v>
      </c>
    </row>
    <row r="16" spans="1:8" ht="15">
      <c r="A16" s="10">
        <v>66</v>
      </c>
      <c r="B16" s="10">
        <v>11</v>
      </c>
      <c r="C16" s="41" t="s">
        <v>20</v>
      </c>
      <c r="D16" s="5" t="s">
        <v>13</v>
      </c>
      <c r="E16" s="6" t="s">
        <v>203</v>
      </c>
      <c r="F16" s="7">
        <v>40</v>
      </c>
      <c r="G16" s="34" t="s">
        <v>204</v>
      </c>
      <c r="H16" s="9">
        <v>0.05203703703703704</v>
      </c>
    </row>
    <row r="17" spans="1:8" ht="15">
      <c r="A17" s="10">
        <v>72</v>
      </c>
      <c r="B17" s="10">
        <v>12</v>
      </c>
      <c r="C17" s="5" t="s">
        <v>20</v>
      </c>
      <c r="D17" s="5" t="s">
        <v>34</v>
      </c>
      <c r="E17" s="6" t="s">
        <v>198</v>
      </c>
      <c r="F17" s="7">
        <v>36</v>
      </c>
      <c r="G17" s="34" t="s">
        <v>160</v>
      </c>
      <c r="H17" s="9">
        <v>0.05493055555555556</v>
      </c>
    </row>
    <row r="18" spans="1:8" ht="15">
      <c r="A18" s="10">
        <v>74</v>
      </c>
      <c r="B18" s="10">
        <v>13</v>
      </c>
      <c r="C18" s="5" t="s">
        <v>20</v>
      </c>
      <c r="D18" s="5" t="s">
        <v>34</v>
      </c>
      <c r="E18" s="6" t="s">
        <v>195</v>
      </c>
      <c r="F18" s="7">
        <v>34</v>
      </c>
      <c r="G18" s="34" t="s">
        <v>196</v>
      </c>
      <c r="H18" s="9">
        <v>0.05561342592592592</v>
      </c>
    </row>
    <row r="19" spans="1:8" ht="15">
      <c r="A19" s="10">
        <v>77</v>
      </c>
      <c r="B19" s="10">
        <v>14</v>
      </c>
      <c r="C19" s="5" t="s">
        <v>20</v>
      </c>
      <c r="D19" s="5" t="s">
        <v>60</v>
      </c>
      <c r="E19" s="6" t="s">
        <v>175</v>
      </c>
      <c r="F19" s="7">
        <v>17</v>
      </c>
      <c r="G19" s="34" t="s">
        <v>174</v>
      </c>
      <c r="H19" s="9">
        <v>0.05771990740740741</v>
      </c>
    </row>
    <row r="20" spans="1:8" ht="15">
      <c r="A20" s="42">
        <v>81</v>
      </c>
      <c r="B20" s="42">
        <v>15</v>
      </c>
      <c r="C20" s="45" t="s">
        <v>20</v>
      </c>
      <c r="D20" s="45" t="s">
        <v>10</v>
      </c>
      <c r="E20" s="58" t="s">
        <v>259</v>
      </c>
      <c r="F20" s="60">
        <v>82</v>
      </c>
      <c r="G20" s="62" t="s">
        <v>232</v>
      </c>
      <c r="H20" s="63">
        <v>0.06425925925925925</v>
      </c>
    </row>
    <row r="21" spans="1:8" ht="15">
      <c r="A21" s="54">
        <v>83</v>
      </c>
      <c r="B21" s="54">
        <v>16</v>
      </c>
      <c r="C21" s="48" t="s">
        <v>20</v>
      </c>
      <c r="D21" s="48" t="s">
        <v>10</v>
      </c>
      <c r="E21" s="49" t="s">
        <v>233</v>
      </c>
      <c r="F21" s="48">
        <v>63</v>
      </c>
      <c r="G21" s="34" t="s">
        <v>232</v>
      </c>
      <c r="H21" s="50">
        <v>0.06800925925925926</v>
      </c>
    </row>
    <row r="22" spans="1:8" ht="15">
      <c r="A22" s="66"/>
      <c r="B22" s="27"/>
      <c r="C22" s="27"/>
      <c r="D22" s="27"/>
      <c r="E22" s="28"/>
      <c r="F22" s="27"/>
      <c r="G22" s="29"/>
      <c r="H22" s="65"/>
    </row>
    <row r="23" spans="1:8" ht="15">
      <c r="A23" s="66"/>
      <c r="B23" s="27"/>
      <c r="C23" s="27"/>
      <c r="D23" s="27"/>
      <c r="E23" s="28"/>
      <c r="F23" s="27"/>
      <c r="G23" s="29"/>
      <c r="H23" s="65"/>
    </row>
    <row r="24" spans="1:8" ht="15">
      <c r="A24" s="66"/>
      <c r="B24" s="27"/>
      <c r="C24" s="27"/>
      <c r="D24" s="27"/>
      <c r="E24" s="28"/>
      <c r="F24" s="27"/>
      <c r="G24" s="29"/>
      <c r="H24" s="65"/>
    </row>
  </sheetData>
  <sheetProtection selectLockedCells="1" selectUnlockedCells="1"/>
  <mergeCells count="1">
    <mergeCell ref="A3:H4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2:H39"/>
  <sheetViews>
    <sheetView zoomScalePageLayoutView="0" workbookViewId="0" topLeftCell="A1">
      <selection activeCell="A31" sqref="A31:H31"/>
    </sheetView>
  </sheetViews>
  <sheetFormatPr defaultColWidth="9.140625" defaultRowHeight="15"/>
  <cols>
    <col min="4" max="4" width="11.00390625" style="0" customWidth="1"/>
    <col min="5" max="5" width="22.140625" style="0" customWidth="1"/>
    <col min="6" max="6" width="11.140625" style="0" customWidth="1"/>
    <col min="7" max="7" width="25.57421875" style="0" customWidth="1"/>
  </cols>
  <sheetData>
    <row r="2" spans="1:2" ht="15">
      <c r="A2" t="s">
        <v>136</v>
      </c>
      <c r="B2" t="s">
        <v>150</v>
      </c>
    </row>
    <row r="3" spans="1:8" ht="15">
      <c r="A3" s="74" t="s">
        <v>142</v>
      </c>
      <c r="B3" s="74"/>
      <c r="C3" s="74"/>
      <c r="D3" s="74"/>
      <c r="E3" s="74"/>
      <c r="F3" s="74"/>
      <c r="G3" s="74"/>
      <c r="H3" s="74"/>
    </row>
    <row r="4" spans="1:8" ht="15.75" thickBot="1">
      <c r="A4" s="74"/>
      <c r="B4" s="74"/>
      <c r="C4" s="74"/>
      <c r="D4" s="74"/>
      <c r="E4" s="74"/>
      <c r="F4" s="74"/>
      <c r="G4" s="74"/>
      <c r="H4" s="74"/>
    </row>
    <row r="5" spans="1:8" ht="15.75" thickBot="1">
      <c r="A5" s="1" t="s">
        <v>1</v>
      </c>
      <c r="B5" s="2" t="s">
        <v>2</v>
      </c>
      <c r="C5" s="2" t="s">
        <v>3</v>
      </c>
      <c r="D5" s="2" t="s">
        <v>4</v>
      </c>
      <c r="E5" s="3" t="s">
        <v>5</v>
      </c>
      <c r="F5" s="2" t="s">
        <v>6</v>
      </c>
      <c r="G5" s="33" t="s">
        <v>7</v>
      </c>
      <c r="H5" s="3" t="s">
        <v>8</v>
      </c>
    </row>
    <row r="6" spans="1:8" ht="15">
      <c r="A6" s="4">
        <v>1</v>
      </c>
      <c r="B6" s="4">
        <v>1</v>
      </c>
      <c r="C6" s="41" t="s">
        <v>9</v>
      </c>
      <c r="D6" s="55" t="s">
        <v>13</v>
      </c>
      <c r="E6" s="6" t="s">
        <v>207</v>
      </c>
      <c r="F6" s="7">
        <v>43</v>
      </c>
      <c r="G6" s="34" t="s">
        <v>208</v>
      </c>
      <c r="H6" s="9">
        <v>0.032789351851851854</v>
      </c>
    </row>
    <row r="7" spans="1:8" ht="15">
      <c r="A7" s="10">
        <v>2</v>
      </c>
      <c r="B7" s="4">
        <v>2</v>
      </c>
      <c r="C7" s="41" t="s">
        <v>9</v>
      </c>
      <c r="D7" s="5" t="s">
        <v>13</v>
      </c>
      <c r="E7" s="6" t="s">
        <v>16</v>
      </c>
      <c r="F7" s="7">
        <v>53</v>
      </c>
      <c r="G7" s="40" t="s">
        <v>218</v>
      </c>
      <c r="H7" s="9">
        <v>0.033067129629629634</v>
      </c>
    </row>
    <row r="8" spans="1:8" ht="15">
      <c r="A8" s="10">
        <v>3</v>
      </c>
      <c r="B8" s="4">
        <v>3</v>
      </c>
      <c r="C8" s="48" t="s">
        <v>9</v>
      </c>
      <c r="D8" s="48" t="s">
        <v>13</v>
      </c>
      <c r="E8" s="49" t="s">
        <v>156</v>
      </c>
      <c r="F8" s="48">
        <v>5</v>
      </c>
      <c r="G8" s="34" t="s">
        <v>157</v>
      </c>
      <c r="H8" s="9">
        <v>0.03386574074074074</v>
      </c>
    </row>
    <row r="9" spans="1:8" ht="15">
      <c r="A9" s="10">
        <v>4</v>
      </c>
      <c r="B9" s="4">
        <v>4</v>
      </c>
      <c r="C9" s="5" t="s">
        <v>9</v>
      </c>
      <c r="D9" s="5" t="s">
        <v>13</v>
      </c>
      <c r="E9" s="6" t="s">
        <v>32</v>
      </c>
      <c r="F9" s="7">
        <v>52</v>
      </c>
      <c r="G9" s="34" t="s">
        <v>217</v>
      </c>
      <c r="H9" s="9">
        <v>0.03431712962962963</v>
      </c>
    </row>
    <row r="10" spans="1:8" ht="15">
      <c r="A10" s="10">
        <v>5</v>
      </c>
      <c r="B10" s="4">
        <v>5</v>
      </c>
      <c r="C10" s="5" t="s">
        <v>9</v>
      </c>
      <c r="D10" s="5" t="s">
        <v>13</v>
      </c>
      <c r="E10" s="6" t="s">
        <v>161</v>
      </c>
      <c r="F10" s="7">
        <v>6</v>
      </c>
      <c r="G10" s="34" t="s">
        <v>162</v>
      </c>
      <c r="H10" s="9">
        <v>0.03466435185185185</v>
      </c>
    </row>
    <row r="11" spans="1:8" ht="15">
      <c r="A11" s="10">
        <v>9</v>
      </c>
      <c r="B11" s="4">
        <v>6</v>
      </c>
      <c r="C11" s="5" t="s">
        <v>9</v>
      </c>
      <c r="D11" s="5" t="s">
        <v>13</v>
      </c>
      <c r="E11" s="6" t="s">
        <v>30</v>
      </c>
      <c r="F11" s="7">
        <v>46</v>
      </c>
      <c r="G11" s="34" t="s">
        <v>212</v>
      </c>
      <c r="H11" s="9">
        <v>0.03703703703703704</v>
      </c>
    </row>
    <row r="12" spans="1:8" ht="15">
      <c r="A12" s="10">
        <v>11</v>
      </c>
      <c r="B12" s="4">
        <v>7</v>
      </c>
      <c r="C12" s="5" t="s">
        <v>9</v>
      </c>
      <c r="D12" s="5" t="s">
        <v>13</v>
      </c>
      <c r="E12" s="6" t="s">
        <v>188</v>
      </c>
      <c r="F12" s="7">
        <v>30</v>
      </c>
      <c r="G12" s="34" t="s">
        <v>189</v>
      </c>
      <c r="H12" s="9">
        <v>0.037395833333333336</v>
      </c>
    </row>
    <row r="13" spans="1:8" ht="15">
      <c r="A13" s="10">
        <v>19</v>
      </c>
      <c r="B13" s="4">
        <v>8</v>
      </c>
      <c r="C13" s="5" t="s">
        <v>9</v>
      </c>
      <c r="D13" s="5" t="s">
        <v>13</v>
      </c>
      <c r="E13" s="6" t="s">
        <v>200</v>
      </c>
      <c r="F13" s="7">
        <v>38</v>
      </c>
      <c r="G13" s="34" t="s">
        <v>15</v>
      </c>
      <c r="H13" s="9">
        <v>0.040671296296296296</v>
      </c>
    </row>
    <row r="14" spans="1:8" ht="15">
      <c r="A14" s="10">
        <v>21</v>
      </c>
      <c r="B14" s="4">
        <v>9</v>
      </c>
      <c r="C14" s="5" t="s">
        <v>9</v>
      </c>
      <c r="D14" s="5" t="s">
        <v>13</v>
      </c>
      <c r="E14" s="6" t="s">
        <v>163</v>
      </c>
      <c r="F14" s="7">
        <v>7</v>
      </c>
      <c r="G14" s="34" t="s">
        <v>164</v>
      </c>
      <c r="H14" s="9">
        <v>0.04100694444444444</v>
      </c>
    </row>
    <row r="15" spans="1:8" ht="15">
      <c r="A15" s="10">
        <v>23</v>
      </c>
      <c r="B15" s="4">
        <v>10</v>
      </c>
      <c r="C15" s="5" t="s">
        <v>9</v>
      </c>
      <c r="D15" s="5" t="s">
        <v>13</v>
      </c>
      <c r="E15" s="6" t="s">
        <v>171</v>
      </c>
      <c r="F15" s="7">
        <v>15</v>
      </c>
      <c r="G15" s="34" t="s">
        <v>172</v>
      </c>
      <c r="H15" s="9">
        <v>0.04145833333333333</v>
      </c>
    </row>
    <row r="16" spans="1:8" ht="15">
      <c r="A16" s="10">
        <v>25</v>
      </c>
      <c r="B16" s="4">
        <v>11</v>
      </c>
      <c r="C16" s="5" t="s">
        <v>9</v>
      </c>
      <c r="D16" s="5" t="s">
        <v>13</v>
      </c>
      <c r="E16" s="6" t="s">
        <v>225</v>
      </c>
      <c r="F16" s="7">
        <v>59</v>
      </c>
      <c r="G16" s="34" t="s">
        <v>226</v>
      </c>
      <c r="H16" s="9">
        <v>0.04163194444444445</v>
      </c>
    </row>
    <row r="17" spans="1:8" ht="15">
      <c r="A17" s="10">
        <v>28</v>
      </c>
      <c r="B17" s="4">
        <v>12</v>
      </c>
      <c r="C17" s="5" t="s">
        <v>9</v>
      </c>
      <c r="D17" s="5" t="s">
        <v>13</v>
      </c>
      <c r="E17" s="6" t="s">
        <v>223</v>
      </c>
      <c r="F17" s="7">
        <v>56</v>
      </c>
      <c r="G17" s="34" t="s">
        <v>224</v>
      </c>
      <c r="H17" s="9">
        <v>0.0421412037037037</v>
      </c>
    </row>
    <row r="18" spans="1:8" ht="15">
      <c r="A18" s="10">
        <v>34</v>
      </c>
      <c r="B18" s="4">
        <v>13</v>
      </c>
      <c r="C18" s="5" t="s">
        <v>9</v>
      </c>
      <c r="D18" s="5" t="s">
        <v>13</v>
      </c>
      <c r="E18" s="6" t="s">
        <v>190</v>
      </c>
      <c r="F18" s="7">
        <v>31</v>
      </c>
      <c r="G18" s="34" t="s">
        <v>191</v>
      </c>
      <c r="H18" s="9">
        <v>0.04445601851851852</v>
      </c>
    </row>
    <row r="19" spans="1:8" ht="15">
      <c r="A19" s="10">
        <v>38</v>
      </c>
      <c r="B19" s="4">
        <v>14</v>
      </c>
      <c r="C19" s="5" t="s">
        <v>9</v>
      </c>
      <c r="D19" s="5" t="s">
        <v>13</v>
      </c>
      <c r="E19" s="6" t="s">
        <v>253</v>
      </c>
      <c r="F19" s="7">
        <v>77</v>
      </c>
      <c r="G19" s="34" t="s">
        <v>191</v>
      </c>
      <c r="H19" s="9">
        <v>0.04480324074074074</v>
      </c>
    </row>
    <row r="20" spans="1:8" ht="15">
      <c r="A20" s="10">
        <v>44</v>
      </c>
      <c r="B20" s="4">
        <v>15</v>
      </c>
      <c r="C20" s="5" t="s">
        <v>9</v>
      </c>
      <c r="D20" s="5" t="s">
        <v>13</v>
      </c>
      <c r="E20" s="6" t="s">
        <v>213</v>
      </c>
      <c r="F20" s="7">
        <v>47</v>
      </c>
      <c r="G20" s="34" t="s">
        <v>167</v>
      </c>
      <c r="H20" s="9">
        <v>0.04690972222222222</v>
      </c>
    </row>
    <row r="21" spans="1:8" ht="15">
      <c r="A21" s="10">
        <v>54</v>
      </c>
      <c r="B21" s="4">
        <v>16</v>
      </c>
      <c r="C21" s="5" t="s">
        <v>9</v>
      </c>
      <c r="D21" s="5" t="s">
        <v>13</v>
      </c>
      <c r="E21" s="6" t="s">
        <v>246</v>
      </c>
      <c r="F21" s="7">
        <v>72</v>
      </c>
      <c r="G21" s="34" t="s">
        <v>245</v>
      </c>
      <c r="H21" s="9">
        <v>0.04856481481481482</v>
      </c>
    </row>
    <row r="22" spans="1:8" ht="15">
      <c r="A22" s="10">
        <v>57</v>
      </c>
      <c r="B22" s="4">
        <v>17</v>
      </c>
      <c r="C22" s="5" t="s">
        <v>9</v>
      </c>
      <c r="D22" s="5" t="s">
        <v>13</v>
      </c>
      <c r="E22" s="6" t="s">
        <v>115</v>
      </c>
      <c r="F22" s="7">
        <v>67</v>
      </c>
      <c r="G22" s="34" t="s">
        <v>240</v>
      </c>
      <c r="H22" s="9">
        <v>0.04895833333333333</v>
      </c>
    </row>
    <row r="23" spans="1:8" ht="15">
      <c r="A23" s="10">
        <v>58</v>
      </c>
      <c r="B23" s="4">
        <v>18</v>
      </c>
      <c r="C23" s="5" t="s">
        <v>9</v>
      </c>
      <c r="D23" s="5" t="s">
        <v>13</v>
      </c>
      <c r="E23" s="6" t="s">
        <v>241</v>
      </c>
      <c r="F23" s="7">
        <v>68</v>
      </c>
      <c r="G23" s="37" t="s">
        <v>224</v>
      </c>
      <c r="H23" s="9">
        <v>0.04896990740740741</v>
      </c>
    </row>
    <row r="24" spans="1:8" ht="15">
      <c r="A24" s="10">
        <v>60</v>
      </c>
      <c r="B24" s="4">
        <v>19</v>
      </c>
      <c r="C24" s="41" t="s">
        <v>9</v>
      </c>
      <c r="D24" s="5" t="s">
        <v>13</v>
      </c>
      <c r="E24" s="6" t="s">
        <v>169</v>
      </c>
      <c r="F24" s="7">
        <v>11</v>
      </c>
      <c r="G24" s="34" t="s">
        <v>170</v>
      </c>
      <c r="H24" s="9">
        <v>0.05018518518518519</v>
      </c>
    </row>
    <row r="25" spans="1:8" ht="15">
      <c r="A25" s="10">
        <v>61</v>
      </c>
      <c r="B25" s="4">
        <v>20</v>
      </c>
      <c r="C25" s="41" t="s">
        <v>9</v>
      </c>
      <c r="D25" s="5" t="s">
        <v>13</v>
      </c>
      <c r="E25" s="6" t="s">
        <v>165</v>
      </c>
      <c r="F25" s="7">
        <v>8</v>
      </c>
      <c r="G25" s="34" t="s">
        <v>164</v>
      </c>
      <c r="H25" s="9">
        <v>0.05047453703703703</v>
      </c>
    </row>
    <row r="26" spans="1:8" ht="15">
      <c r="A26" s="10">
        <v>62</v>
      </c>
      <c r="B26" s="4">
        <v>21</v>
      </c>
      <c r="C26" s="41" t="s">
        <v>9</v>
      </c>
      <c r="D26" s="5" t="s">
        <v>13</v>
      </c>
      <c r="E26" s="6" t="s">
        <v>181</v>
      </c>
      <c r="F26" s="7">
        <v>25</v>
      </c>
      <c r="G26" s="39" t="s">
        <v>182</v>
      </c>
      <c r="H26" s="9">
        <v>0.0506712962962963</v>
      </c>
    </row>
    <row r="27" spans="1:8" ht="15">
      <c r="A27" s="10">
        <v>63</v>
      </c>
      <c r="B27" s="4">
        <v>22</v>
      </c>
      <c r="C27" s="41" t="s">
        <v>9</v>
      </c>
      <c r="D27" s="5" t="s">
        <v>13</v>
      </c>
      <c r="E27" s="6" t="s">
        <v>205</v>
      </c>
      <c r="F27" s="7">
        <v>41</v>
      </c>
      <c r="G27" s="34" t="s">
        <v>204</v>
      </c>
      <c r="H27" s="9">
        <v>0.05109953703703704</v>
      </c>
    </row>
    <row r="28" spans="1:8" ht="15">
      <c r="A28" s="10">
        <v>67</v>
      </c>
      <c r="B28" s="4">
        <v>23</v>
      </c>
      <c r="C28" s="5" t="s">
        <v>9</v>
      </c>
      <c r="D28" s="5" t="s">
        <v>13</v>
      </c>
      <c r="E28" s="6" t="s">
        <v>256</v>
      </c>
      <c r="F28" s="7">
        <v>79</v>
      </c>
      <c r="G28" s="34" t="s">
        <v>257</v>
      </c>
      <c r="H28" s="9">
        <v>0.05244212962962963</v>
      </c>
    </row>
    <row r="29" spans="1:8" ht="15">
      <c r="A29" s="10">
        <v>68</v>
      </c>
      <c r="B29" s="4">
        <v>24</v>
      </c>
      <c r="C29" s="5" t="s">
        <v>9</v>
      </c>
      <c r="D29" s="5" t="s">
        <v>13</v>
      </c>
      <c r="E29" s="6" t="s">
        <v>214</v>
      </c>
      <c r="F29" s="7">
        <v>48</v>
      </c>
      <c r="G29" s="34" t="s">
        <v>100</v>
      </c>
      <c r="H29" s="9">
        <v>0.053043981481481484</v>
      </c>
    </row>
    <row r="30" spans="1:8" ht="15">
      <c r="A30" s="42">
        <v>69</v>
      </c>
      <c r="B30" s="73">
        <v>25</v>
      </c>
      <c r="C30" s="45" t="s">
        <v>9</v>
      </c>
      <c r="D30" s="45" t="s">
        <v>13</v>
      </c>
      <c r="E30" s="61" t="s">
        <v>101</v>
      </c>
      <c r="F30" s="52">
        <v>4</v>
      </c>
      <c r="G30" s="62" t="s">
        <v>102</v>
      </c>
      <c r="H30" s="63">
        <v>0.053807870370370374</v>
      </c>
    </row>
    <row r="31" spans="1:8" ht="15">
      <c r="A31" s="54">
        <v>71</v>
      </c>
      <c r="B31" s="54">
        <v>26</v>
      </c>
      <c r="C31" s="48" t="s">
        <v>9</v>
      </c>
      <c r="D31" s="48" t="s">
        <v>13</v>
      </c>
      <c r="E31" s="49" t="s">
        <v>262</v>
      </c>
      <c r="F31" s="48">
        <v>85</v>
      </c>
      <c r="G31" s="34" t="s">
        <v>191</v>
      </c>
      <c r="H31" s="50">
        <v>0.05491898148148148</v>
      </c>
    </row>
    <row r="32" spans="1:8" ht="15">
      <c r="A32" s="26"/>
      <c r="B32" s="27"/>
      <c r="C32" s="27"/>
      <c r="D32" s="27"/>
      <c r="E32" s="28"/>
      <c r="F32" s="27"/>
      <c r="G32" s="29"/>
      <c r="H32" s="65"/>
    </row>
    <row r="33" spans="1:8" ht="15">
      <c r="A33" s="26"/>
      <c r="B33" s="27"/>
      <c r="C33" s="27"/>
      <c r="D33" s="27"/>
      <c r="E33" s="28"/>
      <c r="F33" s="27"/>
      <c r="G33" s="29"/>
      <c r="H33" s="65"/>
    </row>
    <row r="34" spans="1:8" ht="15">
      <c r="A34" s="26"/>
      <c r="B34" s="27"/>
      <c r="C34" s="27"/>
      <c r="D34" s="27"/>
      <c r="E34" s="28"/>
      <c r="F34" s="27"/>
      <c r="G34" s="29"/>
      <c r="H34" s="65"/>
    </row>
    <row r="35" spans="1:8" ht="15">
      <c r="A35" s="26"/>
      <c r="B35" s="27"/>
      <c r="C35" s="27"/>
      <c r="D35" s="27"/>
      <c r="E35" s="28"/>
      <c r="F35" s="27"/>
      <c r="G35" s="29"/>
      <c r="H35" s="65"/>
    </row>
    <row r="36" spans="1:8" ht="15">
      <c r="A36" s="26"/>
      <c r="B36" s="27"/>
      <c r="C36" s="27"/>
      <c r="D36" s="27"/>
      <c r="E36" s="28"/>
      <c r="F36" s="27"/>
      <c r="G36" s="29"/>
      <c r="H36" s="65"/>
    </row>
    <row r="37" spans="1:8" ht="15">
      <c r="A37" s="26"/>
      <c r="B37" s="27"/>
      <c r="C37" s="27"/>
      <c r="D37" s="27"/>
      <c r="E37" s="28"/>
      <c r="F37" s="27"/>
      <c r="G37" s="29"/>
      <c r="H37" s="65"/>
    </row>
    <row r="38" spans="1:8" ht="15">
      <c r="A38" s="26"/>
      <c r="B38" s="27"/>
      <c r="C38" s="27"/>
      <c r="D38" s="27"/>
      <c r="E38" s="28"/>
      <c r="F38" s="27"/>
      <c r="G38" s="29"/>
      <c r="H38" s="65"/>
    </row>
    <row r="39" spans="1:8" ht="15">
      <c r="A39" s="26"/>
      <c r="B39" s="27"/>
      <c r="C39" s="27"/>
      <c r="D39" s="27"/>
      <c r="E39" s="28"/>
      <c r="F39" s="27"/>
      <c r="G39" s="29"/>
      <c r="H39" s="65"/>
    </row>
  </sheetData>
  <sheetProtection selectLockedCells="1" selectUnlockedCells="1"/>
  <mergeCells count="1">
    <mergeCell ref="A3:H4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2:H34"/>
  <sheetViews>
    <sheetView zoomScalePageLayoutView="0" workbookViewId="0" topLeftCell="A1">
      <selection activeCell="B6" sqref="B6:B26"/>
    </sheetView>
  </sheetViews>
  <sheetFormatPr defaultColWidth="9.140625" defaultRowHeight="15"/>
  <cols>
    <col min="4" max="4" width="11.00390625" style="0" customWidth="1"/>
    <col min="5" max="5" width="18.57421875" style="0" customWidth="1"/>
    <col min="6" max="6" width="11.140625" style="0" customWidth="1"/>
    <col min="7" max="7" width="30.00390625" style="0" customWidth="1"/>
  </cols>
  <sheetData>
    <row r="2" spans="1:2" ht="15">
      <c r="A2" t="s">
        <v>137</v>
      </c>
      <c r="B2" t="s">
        <v>151</v>
      </c>
    </row>
    <row r="3" spans="1:8" ht="15">
      <c r="A3" s="74" t="s">
        <v>142</v>
      </c>
      <c r="B3" s="74"/>
      <c r="C3" s="74"/>
      <c r="D3" s="74"/>
      <c r="E3" s="74"/>
      <c r="F3" s="74"/>
      <c r="G3" s="74"/>
      <c r="H3" s="74"/>
    </row>
    <row r="4" spans="1:8" ht="15.75" thickBot="1">
      <c r="A4" s="74"/>
      <c r="B4" s="74"/>
      <c r="C4" s="74"/>
      <c r="D4" s="74"/>
      <c r="E4" s="74"/>
      <c r="F4" s="74"/>
      <c r="G4" s="74"/>
      <c r="H4" s="74"/>
    </row>
    <row r="5" spans="1:8" ht="15.75" thickBot="1">
      <c r="A5" s="1" t="s">
        <v>1</v>
      </c>
      <c r="B5" s="2" t="s">
        <v>2</v>
      </c>
      <c r="C5" s="2" t="s">
        <v>3</v>
      </c>
      <c r="D5" s="2" t="s">
        <v>4</v>
      </c>
      <c r="E5" s="3" t="s">
        <v>5</v>
      </c>
      <c r="F5" s="2" t="s">
        <v>6</v>
      </c>
      <c r="G5" s="33" t="s">
        <v>7</v>
      </c>
      <c r="H5" s="3" t="s">
        <v>8</v>
      </c>
    </row>
    <row r="6" spans="1:8" ht="15">
      <c r="A6" s="10">
        <v>6</v>
      </c>
      <c r="B6" s="10">
        <v>1</v>
      </c>
      <c r="C6" s="5" t="s">
        <v>9</v>
      </c>
      <c r="D6" s="5" t="s">
        <v>34</v>
      </c>
      <c r="E6" s="6" t="s">
        <v>231</v>
      </c>
      <c r="F6" s="7">
        <v>62</v>
      </c>
      <c r="G6" s="34" t="s">
        <v>232</v>
      </c>
      <c r="H6" s="9">
        <v>0.035555555555555556</v>
      </c>
    </row>
    <row r="7" spans="1:8" ht="15">
      <c r="A7" s="10">
        <v>7</v>
      </c>
      <c r="B7" s="10">
        <v>2</v>
      </c>
      <c r="C7" s="5" t="s">
        <v>9</v>
      </c>
      <c r="D7" s="5" t="s">
        <v>34</v>
      </c>
      <c r="E7" s="6" t="s">
        <v>238</v>
      </c>
      <c r="F7" s="7">
        <v>66</v>
      </c>
      <c r="G7" s="34" t="s">
        <v>239</v>
      </c>
      <c r="H7" s="9">
        <v>0.03619212962962963</v>
      </c>
    </row>
    <row r="8" spans="1:8" ht="15">
      <c r="A8" s="10">
        <v>12</v>
      </c>
      <c r="B8" s="10">
        <v>3</v>
      </c>
      <c r="C8" s="5" t="s">
        <v>9</v>
      </c>
      <c r="D8" s="5" t="s">
        <v>34</v>
      </c>
      <c r="E8" s="6" t="s">
        <v>40</v>
      </c>
      <c r="F8" s="7">
        <v>76</v>
      </c>
      <c r="G8" s="34" t="s">
        <v>41</v>
      </c>
      <c r="H8" s="9">
        <v>0.03758101851851852</v>
      </c>
    </row>
    <row r="9" spans="1:8" ht="15">
      <c r="A9" s="10">
        <v>13</v>
      </c>
      <c r="B9" s="10">
        <v>4</v>
      </c>
      <c r="C9" s="5" t="s">
        <v>9</v>
      </c>
      <c r="D9" s="5" t="s">
        <v>34</v>
      </c>
      <c r="E9" s="6" t="s">
        <v>192</v>
      </c>
      <c r="F9" s="7">
        <v>32</v>
      </c>
      <c r="G9" s="34" t="s">
        <v>59</v>
      </c>
      <c r="H9" s="9">
        <v>0.03847222222222222</v>
      </c>
    </row>
    <row r="10" spans="1:8" ht="15">
      <c r="A10" s="10">
        <v>15</v>
      </c>
      <c r="B10" s="10">
        <v>5</v>
      </c>
      <c r="C10" s="5" t="s">
        <v>9</v>
      </c>
      <c r="D10" s="5" t="s">
        <v>34</v>
      </c>
      <c r="E10" s="6" t="s">
        <v>49</v>
      </c>
      <c r="F10" s="7">
        <v>13</v>
      </c>
      <c r="G10" s="34" t="s">
        <v>50</v>
      </c>
      <c r="H10" s="9">
        <v>0.03903935185185185</v>
      </c>
    </row>
    <row r="11" spans="1:8" ht="15">
      <c r="A11" s="10">
        <v>18</v>
      </c>
      <c r="B11" s="10">
        <v>6</v>
      </c>
      <c r="C11" s="5" t="s">
        <v>9</v>
      </c>
      <c r="D11" s="5" t="s">
        <v>34</v>
      </c>
      <c r="E11" s="6" t="s">
        <v>242</v>
      </c>
      <c r="F11" s="7">
        <v>69</v>
      </c>
      <c r="G11" s="34" t="s">
        <v>224</v>
      </c>
      <c r="H11" s="9">
        <v>0.04061342592592593</v>
      </c>
    </row>
    <row r="12" spans="1:8" ht="15">
      <c r="A12" s="10">
        <v>22</v>
      </c>
      <c r="B12" s="10">
        <v>7</v>
      </c>
      <c r="C12" s="5" t="s">
        <v>9</v>
      </c>
      <c r="D12" s="5" t="s">
        <v>34</v>
      </c>
      <c r="E12" s="6" t="s">
        <v>56</v>
      </c>
      <c r="F12" s="7">
        <v>10</v>
      </c>
      <c r="G12" s="34" t="s">
        <v>160</v>
      </c>
      <c r="H12" s="9">
        <v>0.04123842592592592</v>
      </c>
    </row>
    <row r="13" spans="1:8" ht="15">
      <c r="A13" s="10">
        <v>30</v>
      </c>
      <c r="B13" s="10">
        <v>8</v>
      </c>
      <c r="C13" s="5" t="s">
        <v>9</v>
      </c>
      <c r="D13" s="5" t="s">
        <v>34</v>
      </c>
      <c r="E13" s="6" t="s">
        <v>247</v>
      </c>
      <c r="F13" s="7">
        <v>73</v>
      </c>
      <c r="G13" s="34" t="s">
        <v>248</v>
      </c>
      <c r="H13" s="9">
        <v>0.04387731481481482</v>
      </c>
    </row>
    <row r="14" spans="1:8" ht="15">
      <c r="A14" s="10">
        <v>31</v>
      </c>
      <c r="B14" s="10">
        <v>9</v>
      </c>
      <c r="C14" s="5" t="s">
        <v>9</v>
      </c>
      <c r="D14" s="5" t="s">
        <v>34</v>
      </c>
      <c r="E14" s="6" t="s">
        <v>229</v>
      </c>
      <c r="F14" s="52">
        <v>61</v>
      </c>
      <c r="G14" s="34" t="s">
        <v>230</v>
      </c>
      <c r="H14" s="9">
        <v>0.04403935185185185</v>
      </c>
    </row>
    <row r="15" spans="1:8" ht="15">
      <c r="A15" s="10">
        <v>32</v>
      </c>
      <c r="B15" s="10">
        <v>10</v>
      </c>
      <c r="C15" s="12" t="s">
        <v>9</v>
      </c>
      <c r="D15" s="12" t="s">
        <v>34</v>
      </c>
      <c r="E15" s="51" t="s">
        <v>94</v>
      </c>
      <c r="F15" s="48">
        <v>1</v>
      </c>
      <c r="G15" s="34" t="s">
        <v>155</v>
      </c>
      <c r="H15" s="9">
        <v>0.04412037037037037</v>
      </c>
    </row>
    <row r="16" spans="1:8" ht="15">
      <c r="A16" s="10">
        <v>36</v>
      </c>
      <c r="B16" s="10">
        <v>11</v>
      </c>
      <c r="C16" s="5" t="s">
        <v>9</v>
      </c>
      <c r="D16" s="56" t="s">
        <v>34</v>
      </c>
      <c r="E16" s="6" t="s">
        <v>251</v>
      </c>
      <c r="F16" s="7">
        <v>75</v>
      </c>
      <c r="G16" s="34" t="s">
        <v>252</v>
      </c>
      <c r="H16" s="9">
        <v>0.044606481481481476</v>
      </c>
    </row>
    <row r="17" spans="1:8" ht="15">
      <c r="A17" s="10">
        <v>39</v>
      </c>
      <c r="B17" s="10">
        <v>12</v>
      </c>
      <c r="C17" s="5" t="s">
        <v>9</v>
      </c>
      <c r="D17" s="5" t="s">
        <v>34</v>
      </c>
      <c r="E17" s="6" t="s">
        <v>89</v>
      </c>
      <c r="F17" s="7">
        <v>19</v>
      </c>
      <c r="G17" s="34" t="s">
        <v>90</v>
      </c>
      <c r="H17" s="9">
        <v>0.04510416666666667</v>
      </c>
    </row>
    <row r="18" spans="1:8" ht="15">
      <c r="A18" s="10">
        <v>40</v>
      </c>
      <c r="B18" s="10">
        <v>13</v>
      </c>
      <c r="C18" s="5" t="s">
        <v>9</v>
      </c>
      <c r="D18" s="55" t="s">
        <v>34</v>
      </c>
      <c r="E18" s="6" t="s">
        <v>227</v>
      </c>
      <c r="F18" s="7">
        <v>60</v>
      </c>
      <c r="G18" s="34" t="s">
        <v>228</v>
      </c>
      <c r="H18" s="9">
        <v>0.04564814814814815</v>
      </c>
    </row>
    <row r="19" spans="1:8" ht="15">
      <c r="A19" s="10">
        <v>42</v>
      </c>
      <c r="B19" s="10">
        <v>14</v>
      </c>
      <c r="C19" s="5" t="s">
        <v>9</v>
      </c>
      <c r="D19" s="5" t="s">
        <v>34</v>
      </c>
      <c r="E19" s="6" t="s">
        <v>260</v>
      </c>
      <c r="F19" s="7">
        <v>83</v>
      </c>
      <c r="G19" s="34" t="s">
        <v>191</v>
      </c>
      <c r="H19" s="9">
        <v>0.04607638888888888</v>
      </c>
    </row>
    <row r="20" spans="1:8" ht="15">
      <c r="A20" s="10">
        <v>45</v>
      </c>
      <c r="B20" s="10">
        <v>15</v>
      </c>
      <c r="C20" s="5" t="s">
        <v>9</v>
      </c>
      <c r="D20" s="5" t="s">
        <v>34</v>
      </c>
      <c r="E20" s="6" t="s">
        <v>166</v>
      </c>
      <c r="F20" s="7">
        <v>9</v>
      </c>
      <c r="G20" s="34" t="s">
        <v>168</v>
      </c>
      <c r="H20" s="9">
        <v>0.04730324074074074</v>
      </c>
    </row>
    <row r="21" spans="1:8" ht="15">
      <c r="A21" s="10">
        <v>46</v>
      </c>
      <c r="B21" s="10">
        <v>16</v>
      </c>
      <c r="C21" s="5" t="s">
        <v>9</v>
      </c>
      <c r="D21" s="5" t="s">
        <v>34</v>
      </c>
      <c r="E21" s="6" t="s">
        <v>261</v>
      </c>
      <c r="F21" s="7">
        <v>84</v>
      </c>
      <c r="G21" s="34" t="s">
        <v>191</v>
      </c>
      <c r="H21" s="9">
        <v>0.04731481481481481</v>
      </c>
    </row>
    <row r="22" spans="1:8" ht="15">
      <c r="A22" s="10">
        <v>55</v>
      </c>
      <c r="B22" s="10">
        <v>17</v>
      </c>
      <c r="C22" s="5" t="s">
        <v>9</v>
      </c>
      <c r="D22" s="5" t="s">
        <v>34</v>
      </c>
      <c r="E22" s="6" t="s">
        <v>244</v>
      </c>
      <c r="F22" s="7">
        <v>71</v>
      </c>
      <c r="G22" s="34" t="s">
        <v>245</v>
      </c>
      <c r="H22" s="9">
        <v>0.04880787037037037</v>
      </c>
    </row>
    <row r="23" spans="1:8" ht="15">
      <c r="A23" s="10">
        <v>56</v>
      </c>
      <c r="B23" s="10">
        <v>18</v>
      </c>
      <c r="C23" s="5" t="s">
        <v>9</v>
      </c>
      <c r="D23" s="5" t="s">
        <v>34</v>
      </c>
      <c r="E23" s="6" t="s">
        <v>201</v>
      </c>
      <c r="F23" s="7">
        <v>39</v>
      </c>
      <c r="G23" s="34" t="s">
        <v>202</v>
      </c>
      <c r="H23" s="9">
        <v>0.048935185185185186</v>
      </c>
    </row>
    <row r="24" spans="1:8" ht="15">
      <c r="A24" s="10">
        <v>70</v>
      </c>
      <c r="B24" s="10">
        <v>19</v>
      </c>
      <c r="C24" s="5" t="s">
        <v>9</v>
      </c>
      <c r="D24" s="5" t="s">
        <v>34</v>
      </c>
      <c r="E24" s="6" t="s">
        <v>118</v>
      </c>
      <c r="F24" s="7">
        <v>81</v>
      </c>
      <c r="G24" s="34" t="s">
        <v>50</v>
      </c>
      <c r="H24" s="9">
        <v>0.0541087962962963</v>
      </c>
    </row>
    <row r="25" spans="1:8" ht="15">
      <c r="A25" s="10">
        <v>78</v>
      </c>
      <c r="B25" s="10">
        <v>20</v>
      </c>
      <c r="C25" s="5" t="s">
        <v>9</v>
      </c>
      <c r="D25" s="5" t="s">
        <v>34</v>
      </c>
      <c r="E25" s="6" t="s">
        <v>254</v>
      </c>
      <c r="F25" s="7">
        <v>78</v>
      </c>
      <c r="G25" s="34" t="s">
        <v>255</v>
      </c>
      <c r="H25" s="9">
        <v>0.05799768518518519</v>
      </c>
    </row>
    <row r="26" spans="1:8" ht="15">
      <c r="A26" s="10">
        <v>85</v>
      </c>
      <c r="B26" s="10">
        <v>21</v>
      </c>
      <c r="C26" s="5" t="s">
        <v>9</v>
      </c>
      <c r="D26" s="5" t="s">
        <v>34</v>
      </c>
      <c r="E26" s="6" t="s">
        <v>258</v>
      </c>
      <c r="F26" s="7">
        <v>80</v>
      </c>
      <c r="G26" s="34" t="s">
        <v>50</v>
      </c>
      <c r="H26" s="9">
        <v>0.07521990740740742</v>
      </c>
    </row>
    <row r="27" spans="1:8" ht="15">
      <c r="A27" s="43"/>
      <c r="B27" s="53"/>
      <c r="C27" s="5"/>
      <c r="D27" s="5"/>
      <c r="E27" s="6"/>
      <c r="F27" s="7"/>
      <c r="G27" s="34"/>
      <c r="H27" s="9"/>
    </row>
    <row r="28" spans="1:8" ht="15">
      <c r="A28" s="43"/>
      <c r="B28" s="53"/>
      <c r="C28" s="5"/>
      <c r="D28" s="5"/>
      <c r="E28" s="6"/>
      <c r="F28" s="7"/>
      <c r="G28" s="34"/>
      <c r="H28" s="9"/>
    </row>
    <row r="29" spans="1:8" ht="15">
      <c r="A29" s="43"/>
      <c r="B29" s="53"/>
      <c r="C29" s="5"/>
      <c r="D29" s="5"/>
      <c r="E29" s="6"/>
      <c r="F29" s="7"/>
      <c r="G29" s="34"/>
      <c r="H29" s="9"/>
    </row>
    <row r="30" spans="1:8" ht="15">
      <c r="A30" s="43"/>
      <c r="B30" s="53"/>
      <c r="C30" s="5"/>
      <c r="D30" s="5"/>
      <c r="E30" s="6"/>
      <c r="F30" s="7"/>
      <c r="G30" s="34"/>
      <c r="H30" s="9"/>
    </row>
    <row r="31" spans="1:8" ht="15">
      <c r="A31" s="43"/>
      <c r="B31" s="53"/>
      <c r="C31" s="5"/>
      <c r="D31" s="5"/>
      <c r="E31" s="6"/>
      <c r="F31" s="7"/>
      <c r="G31" s="34"/>
      <c r="H31" s="9"/>
    </row>
    <row r="32" spans="1:8" ht="15">
      <c r="A32" s="43"/>
      <c r="B32" s="53"/>
      <c r="C32" s="5"/>
      <c r="D32" s="5"/>
      <c r="E32" s="6"/>
      <c r="F32" s="7"/>
      <c r="G32" s="34"/>
      <c r="H32" s="9"/>
    </row>
    <row r="33" spans="1:8" ht="15">
      <c r="A33" s="43"/>
      <c r="B33" s="53"/>
      <c r="C33" s="5"/>
      <c r="D33" s="5"/>
      <c r="E33" s="6"/>
      <c r="F33" s="7"/>
      <c r="G33" s="34"/>
      <c r="H33" s="9"/>
    </row>
    <row r="34" spans="1:8" ht="15">
      <c r="A34" s="43"/>
      <c r="B34" s="53"/>
      <c r="C34" s="5"/>
      <c r="D34" s="5"/>
      <c r="E34" s="6"/>
      <c r="F34" s="7"/>
      <c r="G34" s="34"/>
      <c r="H34" s="9"/>
    </row>
  </sheetData>
  <sheetProtection selectLockedCells="1" selectUnlockedCells="1"/>
  <mergeCells count="1">
    <mergeCell ref="A3:H4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BURCAROVÁ Božena</dc:creator>
  <cp:keywords/>
  <dc:description/>
  <cp:lastModifiedBy>Dalick</cp:lastModifiedBy>
  <cp:lastPrinted>2013-06-23T12:08:32Z</cp:lastPrinted>
  <dcterms:created xsi:type="dcterms:W3CDTF">2013-06-20T10:12:53Z</dcterms:created>
  <dcterms:modified xsi:type="dcterms:W3CDTF">2013-06-23T12:11:39Z</dcterms:modified>
  <cp:category/>
  <cp:version/>
  <cp:contentType/>
  <cp:contentStatus/>
</cp:coreProperties>
</file>